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7835" windowHeight="8250"/>
  </bookViews>
  <sheets>
    <sheet name="Core Spending Power - Summary" sheetId="1" r:id="rId1"/>
    <sheet name="per Dwelling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'[1]Model inputs'!#REF!</definedName>
    <definedName name="__123Graph_ACHGSPD1" hidden="1">[2]CHGSPD19.FIN!$B$10:$B$20</definedName>
    <definedName name="__123Graph_ACHGSPD2" hidden="1">[2]CHGSPD19.FIN!$E$11:$E$20</definedName>
    <definedName name="__123Graph_AEFF" hidden="1">'[3]T3 Page 1'!#REF!</definedName>
    <definedName name="__123Graph_AGR14PBF1" hidden="1">'[4]HIS19FIN(A)'!$AF$70:$AF$81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hidden="1">'[3]T3 Page 1'!#REF!</definedName>
    <definedName name="__123Graph_B" hidden="1">'[1]Model inputs'!#REF!</definedName>
    <definedName name="__123Graph_BCHGSPD1" hidden="1">[2]CHGSPD19.FIN!$H$10:$H$25</definedName>
    <definedName name="__123Graph_BCHGSPD2" hidden="1">[2]CHGSPD19.FIN!$I$11:$I$25</definedName>
    <definedName name="__123Graph_BEFF" hidden="1">'[3]T3 Page 1'!#REF!</definedName>
    <definedName name="__123Graph_BLBF" hidden="1">'[3]T3 Page 1'!#REF!</definedName>
    <definedName name="__123Graph_BLBFFIN" hidden="1">'[3]FC Page 1'!#REF!</definedName>
    <definedName name="__123Graph_BLCB" hidden="1">'[4]HIS19FIN(A)'!$D$79:$I$79</definedName>
    <definedName name="__123Graph_BPIC" hidden="1">'[3]T3 Page 1'!#REF!</definedName>
    <definedName name="__123Graph_CACT13BUD" hidden="1">'[3]FC Page 1'!#REF!</definedName>
    <definedName name="__123Graph_CEFF" hidden="1">'[3]T3 Page 1'!#REF!</definedName>
    <definedName name="__123Graph_CGR14PBF1" hidden="1">'[4]HIS19FIN(A)'!$AK$70:$AK$81</definedName>
    <definedName name="__123Graph_CLBF" hidden="1">'[3]T3 Page 1'!#REF!</definedName>
    <definedName name="__123Graph_CPIC" hidden="1">'[3]T3 Page 1'!#REF!</definedName>
    <definedName name="__123Graph_DACT13BUD" hidden="1">'[3]FC Page 1'!#REF!</definedName>
    <definedName name="__123Graph_DEFF" hidden="1">'[3]T3 Page 1'!#REF!</definedName>
    <definedName name="__123Graph_DGR14PBF1" hidden="1">'[4]HIS19FIN(A)'!$AH$70:$AH$81</definedName>
    <definedName name="__123Graph_DLBF" hidden="1">'[3]T3 Page 1'!#REF!</definedName>
    <definedName name="__123Graph_DPIC" hidden="1">'[3]T3 Page 1'!#REF!</definedName>
    <definedName name="__123Graph_EACT13BUD" hidden="1">'[3]FC Page 1'!#REF!</definedName>
    <definedName name="__123Graph_EEFF" hidden="1">'[3]T3 Page 1'!#REF!</definedName>
    <definedName name="__123Graph_EEFFHIC" hidden="1">'[3]FC Page 1'!#REF!</definedName>
    <definedName name="__123Graph_EGR14PBF1" hidden="1">'[4]HIS19FIN(A)'!$AG$67:$AG$67</definedName>
    <definedName name="__123Graph_ELBF" hidden="1">'[3]T3 Page 1'!#REF!</definedName>
    <definedName name="__123Graph_EPIC" hidden="1">'[3]T3 Page 1'!#REF!</definedName>
    <definedName name="__123Graph_FACT13BUD" hidden="1">'[3]FC Page 1'!#REF!</definedName>
    <definedName name="__123Graph_FEFF" hidden="1">'[3]T3 Page 1'!#REF!</definedName>
    <definedName name="__123Graph_FEFFHIC" hidden="1">'[3]FC Page 1'!#REF!</definedName>
    <definedName name="__123Graph_FGR14PBF1" hidden="1">'[4]HIS19FIN(A)'!$AH$67:$AH$67</definedName>
    <definedName name="__123Graph_FLBF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hidden="1">'[3]FC Page 1'!#REF!</definedName>
    <definedName name="__123Graph_XCHGSPD1" hidden="1">[2]CHGSPD19.FIN!$A$10:$A$25</definedName>
    <definedName name="__123Graph_XCHGSPD2" hidden="1">[2]CHGSPD19.FIN!$A$11:$A$25</definedName>
    <definedName name="__123Graph_XEFF" hidden="1">'[3]T3 Page 1'!#REF!</definedName>
    <definedName name="__123Graph_XGR14PBF1" hidden="1">'[4]HIS19FIN(A)'!$AL$70:$AL$81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hidden="1">'[3]T3 Page 1'!#REF!</definedName>
    <definedName name="_xlnm._FilterDatabase" localSheetId="1" hidden="1">'per Dwelling'!$A$11:$L$392</definedName>
    <definedName name="_xlnm._FilterDatabase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LLCTBS">'[5]151120 ASC bill diff regional'!#REF!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'[6]4.6 ten year bonds'!$A$4</definedName>
    <definedName name="BLPH2" hidden="1">'[6]4.6 ten year bonds'!$D$4</definedName>
    <definedName name="BLPH3" hidden="1">'[6]4.6 ten year bonds'!$G$4</definedName>
    <definedName name="BLPH4" hidden="1">'[6]4.6 ten year bonds'!$J$4</definedName>
    <definedName name="BLPH5" hidden="1">'[6]4.6 ten year bonds'!$M$4</definedName>
    <definedName name="CONTACT">'[7]CTB Form'!#REF!</definedName>
    <definedName name="CTB">'[7]CTB Form'!#REF!</definedName>
    <definedName name="CTB1__November_2002__Calculation_of_Council_Tax_Base_for_Revenue_Support_Grant_Purposes_for_2003_04">#REF!</definedName>
    <definedName name="CTBs">'[7]CTB Form'!#REF!</definedName>
    <definedName name="CurrentSheet">15</definedName>
    <definedName name="datar">#REF!</definedName>
    <definedName name="detruse">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">[7]Sheet2!$A$1:$A$332</definedName>
    <definedName name="LAcodes">#REF!</definedName>
    <definedName name="LAlist">#REF!</definedName>
    <definedName name="LastSheet">14</definedName>
    <definedName name="NEG_A">#REF!</definedName>
    <definedName name="NEG_B">#REF!</definedName>
    <definedName name="NEG_C">#REF!</definedName>
    <definedName name="NEG_D">#REF!</definedName>
    <definedName name="NewClass1" hidden="1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hidden="1">#REF!</definedName>
    <definedName name="POWERS">'[5]151120 ASC bill diff regional'!#REF!</definedName>
    <definedName name="Profiles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pendingPower">'[10]Summary LA - 15-16'!$B$12:$BO$394</definedName>
    <definedName name="SpendingPowerIncGLA">'[10]Summary LA - 15-16'!$B$12:$BO$394,'[10]Summary LA - 15-16'!$B$10,'[10]Summary LA - 15-16'!$C$10,'[10]Summary LA - 15-16'!$B$10,'[10]Summary LA - 15-16'!$B$10,'[10]Summary LA - 15-16'!$C$10,'[10]Summary LA - 15-16'!$B$10:$BO$10</definedName>
    <definedName name="Table">#REF!</definedName>
    <definedName name="table1">#REF!</definedName>
    <definedName name="Table2">[11]DATA!$A$8:$C$362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>#REF!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L13" i="1"/>
  <c r="M13" i="1" s="1"/>
  <c r="O11" i="1"/>
  <c r="N11" i="1"/>
  <c r="M11" i="1"/>
  <c r="L11" i="1"/>
  <c r="K5" i="1"/>
  <c r="O13" i="1" l="1"/>
  <c r="H13" i="1" s="1"/>
  <c r="N13" i="1"/>
  <c r="E13" i="1"/>
  <c r="F13" i="1"/>
  <c r="G13" i="1" l="1"/>
  <c r="E15" i="1" l="1"/>
  <c r="E11" i="1"/>
  <c r="G15" i="1"/>
  <c r="G11" i="1"/>
  <c r="H15" i="1"/>
  <c r="H11" i="1"/>
  <c r="F15" i="1"/>
  <c r="F11" i="1"/>
</calcChain>
</file>

<file path=xl/sharedStrings.xml><?xml version="1.0" encoding="utf-8"?>
<sst xmlns="http://schemas.openxmlformats.org/spreadsheetml/2006/main" count="1576" uniqueCount="784">
  <si>
    <t>Core Spending Power - Local Authority Summary</t>
  </si>
  <si>
    <t>Please select:</t>
  </si>
  <si>
    <t>England</t>
  </si>
  <si>
    <t>Core Spending Power</t>
  </si>
  <si>
    <t>2016-17</t>
  </si>
  <si>
    <t>2017-18</t>
  </si>
  <si>
    <t>2018-19</t>
  </si>
  <si>
    <t>2019-20</t>
  </si>
  <si>
    <t>£ millions</t>
  </si>
  <si>
    <t xml:space="preserve">Core Spending Power per Dwelling </t>
  </si>
  <si>
    <t>£</t>
  </si>
  <si>
    <t>For detailed information about the components of Core Spending Power please see the Supporting Information table</t>
  </si>
  <si>
    <t>TE</t>
  </si>
  <si>
    <t>Adur</t>
  </si>
  <si>
    <t>R285</t>
  </si>
  <si>
    <t>Allerdale</t>
  </si>
  <si>
    <t>R46</t>
  </si>
  <si>
    <t>Amber Valley</t>
  </si>
  <si>
    <t>R52</t>
  </si>
  <si>
    <t>Arun</t>
  </si>
  <si>
    <t>R286</t>
  </si>
  <si>
    <t>Ashfield</t>
  </si>
  <si>
    <t>R229</t>
  </si>
  <si>
    <t>Ashford</t>
  </si>
  <si>
    <t>R157</t>
  </si>
  <si>
    <t>Avon Fire</t>
  </si>
  <si>
    <t>R950</t>
  </si>
  <si>
    <t>Aylesbury Vale</t>
  </si>
  <si>
    <t>R17</t>
  </si>
  <si>
    <t>Babergh</t>
  </si>
  <si>
    <t>R262</t>
  </si>
  <si>
    <t>Barking and Dagenham</t>
  </si>
  <si>
    <t>R383</t>
  </si>
  <si>
    <t>Barnet</t>
  </si>
  <si>
    <t>R384</t>
  </si>
  <si>
    <t>Barnsley</t>
  </si>
  <si>
    <t>R349</t>
  </si>
  <si>
    <t>Barrow-in-Furness</t>
  </si>
  <si>
    <t>R47</t>
  </si>
  <si>
    <t>Basildon</t>
  </si>
  <si>
    <t>R94</t>
  </si>
  <si>
    <t>Basingstoke and Deane</t>
  </si>
  <si>
    <t>R114</t>
  </si>
  <si>
    <t>Bassetlaw</t>
  </si>
  <si>
    <t>R230</t>
  </si>
  <si>
    <t>Bath &amp; North East Somerset</t>
  </si>
  <si>
    <t>R602</t>
  </si>
  <si>
    <t>Bedford</t>
  </si>
  <si>
    <t>R679</t>
  </si>
  <si>
    <t>Bedfordshire Fire</t>
  </si>
  <si>
    <t>R954</t>
  </si>
  <si>
    <t>Berkshire Fire Authority</t>
  </si>
  <si>
    <t>R964</t>
  </si>
  <si>
    <t>Bexley</t>
  </si>
  <si>
    <t>R385</t>
  </si>
  <si>
    <t>Birmingham</t>
  </si>
  <si>
    <t>R358</t>
  </si>
  <si>
    <t>Blaby</t>
  </si>
  <si>
    <t>R185</t>
  </si>
  <si>
    <t>Blackburn with Darwen</t>
  </si>
  <si>
    <t>R659</t>
  </si>
  <si>
    <t>Blackpool</t>
  </si>
  <si>
    <t>R660</t>
  </si>
  <si>
    <t>Bolsover</t>
  </si>
  <si>
    <t>R53</t>
  </si>
  <si>
    <t>Bolton</t>
  </si>
  <si>
    <t>R334</t>
  </si>
  <si>
    <t>Boston</t>
  </si>
  <si>
    <t>R194</t>
  </si>
  <si>
    <t>Bournemouth</t>
  </si>
  <si>
    <t>R622</t>
  </si>
  <si>
    <t>Bracknell Forest</t>
  </si>
  <si>
    <t>R642</t>
  </si>
  <si>
    <t>Bradford</t>
  </si>
  <si>
    <t>R365</t>
  </si>
  <si>
    <t>Braintree</t>
  </si>
  <si>
    <t>R95</t>
  </si>
  <si>
    <t>Breckland</t>
  </si>
  <si>
    <t>R201</t>
  </si>
  <si>
    <t>Brent</t>
  </si>
  <si>
    <t>R386</t>
  </si>
  <si>
    <t>Brentwood</t>
  </si>
  <si>
    <t>R96</t>
  </si>
  <si>
    <t>Brighton &amp; Hove</t>
  </si>
  <si>
    <t>R625</t>
  </si>
  <si>
    <t>Bristol</t>
  </si>
  <si>
    <t>R603</t>
  </si>
  <si>
    <t>Broadland</t>
  </si>
  <si>
    <t>R202</t>
  </si>
  <si>
    <t>Bromley</t>
  </si>
  <si>
    <t>R387</t>
  </si>
  <si>
    <t>Bromsgrove</t>
  </si>
  <si>
    <t>R127</t>
  </si>
  <si>
    <t>Broxbourne</t>
  </si>
  <si>
    <t>R136</t>
  </si>
  <si>
    <t>Broxtowe</t>
  </si>
  <si>
    <t>R231</t>
  </si>
  <si>
    <t>Buckinghamshire</t>
  </si>
  <si>
    <t>R633</t>
  </si>
  <si>
    <t>Buckinghamshire Fire</t>
  </si>
  <si>
    <t>R955</t>
  </si>
  <si>
    <t>Burnley</t>
  </si>
  <si>
    <t>R173</t>
  </si>
  <si>
    <t>Bury</t>
  </si>
  <si>
    <t>R335</t>
  </si>
  <si>
    <t>Calderdale</t>
  </si>
  <si>
    <t>R366</t>
  </si>
  <si>
    <t>Cambridge</t>
  </si>
  <si>
    <t>R22</t>
  </si>
  <si>
    <t>Cambridgeshire</t>
  </si>
  <si>
    <t>R663</t>
  </si>
  <si>
    <t>Cambridgeshire Fire</t>
  </si>
  <si>
    <t>R965</t>
  </si>
  <si>
    <t>Camden</t>
  </si>
  <si>
    <t>R371</t>
  </si>
  <si>
    <t>Cannock Chase</t>
  </si>
  <si>
    <t>R253</t>
  </si>
  <si>
    <t>Canterbury</t>
  </si>
  <si>
    <t>R158</t>
  </si>
  <si>
    <t>Carlisle</t>
  </si>
  <si>
    <t>R48</t>
  </si>
  <si>
    <t>Castle Point</t>
  </si>
  <si>
    <t>R97</t>
  </si>
  <si>
    <t>Central Bedfordshire</t>
  </si>
  <si>
    <t>R680</t>
  </si>
  <si>
    <t>Charnwood</t>
  </si>
  <si>
    <t>R186</t>
  </si>
  <si>
    <t>Chelmsford</t>
  </si>
  <si>
    <t>R98</t>
  </si>
  <si>
    <t>Cheltenham</t>
  </si>
  <si>
    <t>R108</t>
  </si>
  <si>
    <t>Cherwell</t>
  </si>
  <si>
    <t>R237</t>
  </si>
  <si>
    <t>Cheshire East</t>
  </si>
  <si>
    <t>R677</t>
  </si>
  <si>
    <t>Cheshire Fire</t>
  </si>
  <si>
    <t>R966</t>
  </si>
  <si>
    <t>Cheshire West &amp; Chester</t>
  </si>
  <si>
    <t>R678</t>
  </si>
  <si>
    <t>Chesterfield</t>
  </si>
  <si>
    <t>R54</t>
  </si>
  <si>
    <t>Chichester</t>
  </si>
  <si>
    <t>R287</t>
  </si>
  <si>
    <t>Chiltern</t>
  </si>
  <si>
    <t>R19</t>
  </si>
  <si>
    <t>Chorley</t>
  </si>
  <si>
    <t>R174</t>
  </si>
  <si>
    <t>Christchurch</t>
  </si>
  <si>
    <t>R72</t>
  </si>
  <si>
    <t>City of London</t>
  </si>
  <si>
    <t>R370</t>
  </si>
  <si>
    <t>Cleveland Fire</t>
  </si>
  <si>
    <t>R951</t>
  </si>
  <si>
    <t>Colchester</t>
  </si>
  <si>
    <t>R99</t>
  </si>
  <si>
    <t>Copeland</t>
  </si>
  <si>
    <t>R49</t>
  </si>
  <si>
    <t>Corby</t>
  </si>
  <si>
    <t>R208</t>
  </si>
  <si>
    <t>Cornwall</t>
  </si>
  <si>
    <t>R672</t>
  </si>
  <si>
    <t>Cotswold</t>
  </si>
  <si>
    <t>R109</t>
  </si>
  <si>
    <t>Coventry</t>
  </si>
  <si>
    <t>R359</t>
  </si>
  <si>
    <t>Craven</t>
  </si>
  <si>
    <t>R221</t>
  </si>
  <si>
    <t>Crawley</t>
  </si>
  <si>
    <t>R288</t>
  </si>
  <si>
    <t>Croydon</t>
  </si>
  <si>
    <t>R388</t>
  </si>
  <si>
    <t>Cumbria</t>
  </si>
  <si>
    <t>R412</t>
  </si>
  <si>
    <t>Dacorum</t>
  </si>
  <si>
    <t>R137</t>
  </si>
  <si>
    <t>Darlington</t>
  </si>
  <si>
    <t>R624</t>
  </si>
  <si>
    <t>Dartford</t>
  </si>
  <si>
    <t>R159</t>
  </si>
  <si>
    <t>Daventry</t>
  </si>
  <si>
    <t>R209</t>
  </si>
  <si>
    <t>Derby</t>
  </si>
  <si>
    <t>R621</t>
  </si>
  <si>
    <t>Derbyshire</t>
  </si>
  <si>
    <t>R634</t>
  </si>
  <si>
    <t>Derbyshire Dales</t>
  </si>
  <si>
    <t>R60</t>
  </si>
  <si>
    <t>Derbyshire Fire</t>
  </si>
  <si>
    <t>R956</t>
  </si>
  <si>
    <t>Devon</t>
  </si>
  <si>
    <t>R665</t>
  </si>
  <si>
    <t>Devon and Somerset Fire</t>
  </si>
  <si>
    <t>R751</t>
  </si>
  <si>
    <t>Doncaster</t>
  </si>
  <si>
    <t>R350</t>
  </si>
  <si>
    <t>Dorset</t>
  </si>
  <si>
    <t>R635</t>
  </si>
  <si>
    <t>Dorset and Wiltshire Fire</t>
  </si>
  <si>
    <t>R753</t>
  </si>
  <si>
    <t>Dover</t>
  </si>
  <si>
    <t>R160</t>
  </si>
  <si>
    <t>Dudley</t>
  </si>
  <si>
    <t>R360</t>
  </si>
  <si>
    <t>Durham</t>
  </si>
  <si>
    <t>R673</t>
  </si>
  <si>
    <t>Durham Fire</t>
  </si>
  <si>
    <t>R958</t>
  </si>
  <si>
    <t>Ealing</t>
  </si>
  <si>
    <t>R389</t>
  </si>
  <si>
    <t>East Cambridgeshire</t>
  </si>
  <si>
    <t>R23</t>
  </si>
  <si>
    <t>East Devon</t>
  </si>
  <si>
    <t>R61</t>
  </si>
  <si>
    <t>East Dorset</t>
  </si>
  <si>
    <t>R78</t>
  </si>
  <si>
    <t>East Hampshire</t>
  </si>
  <si>
    <t>R115</t>
  </si>
  <si>
    <t>East Hertfordshire</t>
  </si>
  <si>
    <t>R138</t>
  </si>
  <si>
    <t>East Lindsey</t>
  </si>
  <si>
    <t>R195</t>
  </si>
  <si>
    <t>East Northamptonshire</t>
  </si>
  <si>
    <t>R210</t>
  </si>
  <si>
    <t>East Riding of Yorkshire</t>
  </si>
  <si>
    <t>R610</t>
  </si>
  <si>
    <t>East Staffordshire</t>
  </si>
  <si>
    <t>R254</t>
  </si>
  <si>
    <t>East Sussex</t>
  </si>
  <si>
    <t>R637</t>
  </si>
  <si>
    <t>East Sussex Fire</t>
  </si>
  <si>
    <t>R959</t>
  </si>
  <si>
    <t>Eastbourne</t>
  </si>
  <si>
    <t>R88</t>
  </si>
  <si>
    <t>Eastleigh</t>
  </si>
  <si>
    <t>R116</t>
  </si>
  <si>
    <t>Eden</t>
  </si>
  <si>
    <t>R50</t>
  </si>
  <si>
    <t>Elmbridge</t>
  </si>
  <si>
    <t>R269</t>
  </si>
  <si>
    <t>Enfield</t>
  </si>
  <si>
    <t>R390</t>
  </si>
  <si>
    <t>Epping Forest</t>
  </si>
  <si>
    <t>R100</t>
  </si>
  <si>
    <t>Epsom and Ewell</t>
  </si>
  <si>
    <t>R270</t>
  </si>
  <si>
    <t>Erewash</t>
  </si>
  <si>
    <t>R56</t>
  </si>
  <si>
    <t>Essex</t>
  </si>
  <si>
    <t>R666</t>
  </si>
  <si>
    <t>Essex Fire Auhtority</t>
  </si>
  <si>
    <t>R968</t>
  </si>
  <si>
    <t>Exeter</t>
  </si>
  <si>
    <t>R62</t>
  </si>
  <si>
    <t>Fareham</t>
  </si>
  <si>
    <t>R117</t>
  </si>
  <si>
    <t>Fenland</t>
  </si>
  <si>
    <t>R24</t>
  </si>
  <si>
    <t>Forest Heath</t>
  </si>
  <si>
    <t>R263</t>
  </si>
  <si>
    <t>Forest of Dean</t>
  </si>
  <si>
    <t>R110</t>
  </si>
  <si>
    <t>Fylde</t>
  </si>
  <si>
    <t>R175</t>
  </si>
  <si>
    <t>Gateshead</t>
  </si>
  <si>
    <t>R353</t>
  </si>
  <si>
    <t>Gedling</t>
  </si>
  <si>
    <t>R232</t>
  </si>
  <si>
    <t>Gloucester</t>
  </si>
  <si>
    <t>R111</t>
  </si>
  <si>
    <t>Gloucestershire</t>
  </si>
  <si>
    <t>R419</t>
  </si>
  <si>
    <t>Gosport</t>
  </si>
  <si>
    <t>R118</t>
  </si>
  <si>
    <t>Gravesham</t>
  </si>
  <si>
    <t>R162</t>
  </si>
  <si>
    <t>Great Yarmouth</t>
  </si>
  <si>
    <t>R203</t>
  </si>
  <si>
    <t>Greater London Authority</t>
  </si>
  <si>
    <t>R570</t>
  </si>
  <si>
    <t>Greater Manchester Fire</t>
  </si>
  <si>
    <t>R301</t>
  </si>
  <si>
    <t>Greenwich</t>
  </si>
  <si>
    <t>R372</t>
  </si>
  <si>
    <t>Guildford</t>
  </si>
  <si>
    <t>R271</t>
  </si>
  <si>
    <t>Hackney</t>
  </si>
  <si>
    <t>R373</t>
  </si>
  <si>
    <t>Halton</t>
  </si>
  <si>
    <t>R650</t>
  </si>
  <si>
    <t>Hambleton</t>
  </si>
  <si>
    <t>R222</t>
  </si>
  <si>
    <t>Hammersmith and Fulham</t>
  </si>
  <si>
    <t>R374</t>
  </si>
  <si>
    <t>Hampshire</t>
  </si>
  <si>
    <t>R638</t>
  </si>
  <si>
    <t>Hampshire Fire</t>
  </si>
  <si>
    <t>R960</t>
  </si>
  <si>
    <t>Harborough</t>
  </si>
  <si>
    <t>R187</t>
  </si>
  <si>
    <t>Haringey</t>
  </si>
  <si>
    <t>R391</t>
  </si>
  <si>
    <t>Harlow</t>
  </si>
  <si>
    <t>R101</t>
  </si>
  <si>
    <t>Harrogate</t>
  </si>
  <si>
    <t>R614</t>
  </si>
  <si>
    <t>Harrow</t>
  </si>
  <si>
    <t>R392</t>
  </si>
  <si>
    <t>Hart</t>
  </si>
  <si>
    <t>R119</t>
  </si>
  <si>
    <t>Hartlepool</t>
  </si>
  <si>
    <t>R606</t>
  </si>
  <si>
    <t>Hastings</t>
  </si>
  <si>
    <t>R89</t>
  </si>
  <si>
    <t>Havant</t>
  </si>
  <si>
    <t>R120</t>
  </si>
  <si>
    <t>Havering</t>
  </si>
  <si>
    <t>R393</t>
  </si>
  <si>
    <t>Hereford &amp; Worcester Fire</t>
  </si>
  <si>
    <t>R969</t>
  </si>
  <si>
    <t>Herefordshire</t>
  </si>
  <si>
    <t>R656</t>
  </si>
  <si>
    <t>Hertfordshire</t>
  </si>
  <si>
    <t>R422</t>
  </si>
  <si>
    <t>Hertsmere</t>
  </si>
  <si>
    <t>R139</t>
  </si>
  <si>
    <t>High Peak</t>
  </si>
  <si>
    <t>R57</t>
  </si>
  <si>
    <t>Hillingdon</t>
  </si>
  <si>
    <t>R394</t>
  </si>
  <si>
    <t>Hinckley and Bosworth</t>
  </si>
  <si>
    <t>R188</t>
  </si>
  <si>
    <t>Horsham</t>
  </si>
  <si>
    <t>R289</t>
  </si>
  <si>
    <t>Hounslow</t>
  </si>
  <si>
    <t>R395</t>
  </si>
  <si>
    <t>Humberside Fire</t>
  </si>
  <si>
    <t>R952</t>
  </si>
  <si>
    <t>Huntingdonshire</t>
  </si>
  <si>
    <t>R648</t>
  </si>
  <si>
    <t>Hyndburn</t>
  </si>
  <si>
    <t>R176</t>
  </si>
  <si>
    <t>Ipswich</t>
  </si>
  <si>
    <t>R264</t>
  </si>
  <si>
    <t>Isle of Wight Council</t>
  </si>
  <si>
    <t>R601</t>
  </si>
  <si>
    <t>Isles of Scilly</t>
  </si>
  <si>
    <t>R403</t>
  </si>
  <si>
    <t>Islington</t>
  </si>
  <si>
    <t>R375</t>
  </si>
  <si>
    <t>Kensington and Chelsea</t>
  </si>
  <si>
    <t>R376</t>
  </si>
  <si>
    <t>Kent</t>
  </si>
  <si>
    <t>R667</t>
  </si>
  <si>
    <t>Kent Fire</t>
  </si>
  <si>
    <t>R970</t>
  </si>
  <si>
    <t>Kettering</t>
  </si>
  <si>
    <t>R211</t>
  </si>
  <si>
    <t>King's Lynn and West Norfolk</t>
  </si>
  <si>
    <t>R207</t>
  </si>
  <si>
    <t>Kingston upon Hull</t>
  </si>
  <si>
    <t>R611</t>
  </si>
  <si>
    <t>Kingston upon Thames</t>
  </si>
  <si>
    <t>R396</t>
  </si>
  <si>
    <t>Kirklees</t>
  </si>
  <si>
    <t>R367</t>
  </si>
  <si>
    <t>Knowsley</t>
  </si>
  <si>
    <t>R344</t>
  </si>
  <si>
    <t>Lambeth</t>
  </si>
  <si>
    <t>R377</t>
  </si>
  <si>
    <t>Lancashire</t>
  </si>
  <si>
    <t>R668</t>
  </si>
  <si>
    <t>Lancashire Fire</t>
  </si>
  <si>
    <t>R971</t>
  </si>
  <si>
    <t>Lancaster</t>
  </si>
  <si>
    <t>R177</t>
  </si>
  <si>
    <t>Leeds</t>
  </si>
  <si>
    <t>R368</t>
  </si>
  <si>
    <t>Leicester</t>
  </si>
  <si>
    <t>R628</t>
  </si>
  <si>
    <t>Leicestershire</t>
  </si>
  <si>
    <t>R639</t>
  </si>
  <si>
    <t>Leicestershire Fire</t>
  </si>
  <si>
    <t>R961</t>
  </si>
  <si>
    <t>Lewes</t>
  </si>
  <si>
    <t>R91</t>
  </si>
  <si>
    <t>Lewisham</t>
  </si>
  <si>
    <t>R378</t>
  </si>
  <si>
    <t>Lichfield</t>
  </si>
  <si>
    <t>R255</t>
  </si>
  <si>
    <t>Lincoln</t>
  </si>
  <si>
    <t>R196</t>
  </si>
  <si>
    <t>Lincolnshire</t>
  </si>
  <si>
    <t>R428</t>
  </si>
  <si>
    <t>Liverpool</t>
  </si>
  <si>
    <t>R345</t>
  </si>
  <si>
    <t>Luton</t>
  </si>
  <si>
    <t>R619</t>
  </si>
  <si>
    <t>Maidstone</t>
  </si>
  <si>
    <t>R163</t>
  </si>
  <si>
    <t>Maldon</t>
  </si>
  <si>
    <t>R102</t>
  </si>
  <si>
    <t>Malvern Hills</t>
  </si>
  <si>
    <t>R657</t>
  </si>
  <si>
    <t>Manchester</t>
  </si>
  <si>
    <t>R336</t>
  </si>
  <si>
    <t>Mansfield</t>
  </si>
  <si>
    <t>R233</t>
  </si>
  <si>
    <t>Medway</t>
  </si>
  <si>
    <t>R658</t>
  </si>
  <si>
    <t>Melton</t>
  </si>
  <si>
    <t>R190</t>
  </si>
  <si>
    <t>Mendip</t>
  </si>
  <si>
    <t>R248</t>
  </si>
  <si>
    <t>Merseyside Fire</t>
  </si>
  <si>
    <t>R302</t>
  </si>
  <si>
    <t>Merton</t>
  </si>
  <si>
    <t>R397</t>
  </si>
  <si>
    <t>Mid Devon</t>
  </si>
  <si>
    <t>R67</t>
  </si>
  <si>
    <t>Mid Suffolk</t>
  </si>
  <si>
    <t>R265</t>
  </si>
  <si>
    <t>Mid Sussex</t>
  </si>
  <si>
    <t>R290</t>
  </si>
  <si>
    <t>Middlesbrough</t>
  </si>
  <si>
    <t>R607</t>
  </si>
  <si>
    <t>Milton Keynes</t>
  </si>
  <si>
    <t>R620</t>
  </si>
  <si>
    <t>Mole Valley</t>
  </si>
  <si>
    <t>R272</t>
  </si>
  <si>
    <t>New Forest</t>
  </si>
  <si>
    <t>R121</t>
  </si>
  <si>
    <t>Newark and Sherwood</t>
  </si>
  <si>
    <t>R234</t>
  </si>
  <si>
    <t>Newcastle upon Tyne</t>
  </si>
  <si>
    <t>R354</t>
  </si>
  <si>
    <t>Newcastle-under-Lyme</t>
  </si>
  <si>
    <t>R256</t>
  </si>
  <si>
    <t>Newham</t>
  </si>
  <si>
    <t>R398</t>
  </si>
  <si>
    <t>Norfolk</t>
  </si>
  <si>
    <t>R429</t>
  </si>
  <si>
    <t>North Devon</t>
  </si>
  <si>
    <t>R63</t>
  </si>
  <si>
    <t>North Dorset</t>
  </si>
  <si>
    <t>R73</t>
  </si>
  <si>
    <t>North East Derbyshire</t>
  </si>
  <si>
    <t>R58</t>
  </si>
  <si>
    <t>North East Lincolnshire</t>
  </si>
  <si>
    <t>R612</t>
  </si>
  <si>
    <t>North Hertfordshire</t>
  </si>
  <si>
    <t>R140</t>
  </si>
  <si>
    <t>North Kesteven</t>
  </si>
  <si>
    <t>R197</t>
  </si>
  <si>
    <t>North Lincolnshire</t>
  </si>
  <si>
    <t>R613</t>
  </si>
  <si>
    <t>North Norfolk</t>
  </si>
  <si>
    <t>R204</t>
  </si>
  <si>
    <t>North Somerset</t>
  </si>
  <si>
    <t>R605</t>
  </si>
  <si>
    <t>North Tyneside</t>
  </si>
  <si>
    <t>R355</t>
  </si>
  <si>
    <t>North Warwickshire</t>
  </si>
  <si>
    <t>R280</t>
  </si>
  <si>
    <t>North West Leicestershire</t>
  </si>
  <si>
    <t>R191</t>
  </si>
  <si>
    <t>North Yorkshire</t>
  </si>
  <si>
    <t>R618</t>
  </si>
  <si>
    <t>North Yorkshire Fire</t>
  </si>
  <si>
    <t>R953</t>
  </si>
  <si>
    <t>Northampton</t>
  </si>
  <si>
    <t>R212</t>
  </si>
  <si>
    <t>Northamptonshire</t>
  </si>
  <si>
    <t>R430</t>
  </si>
  <si>
    <t>Northumberland</t>
  </si>
  <si>
    <t>R674</t>
  </si>
  <si>
    <t>Norwich</t>
  </si>
  <si>
    <t>R205</t>
  </si>
  <si>
    <t>Nottingham</t>
  </si>
  <si>
    <t>R661</t>
  </si>
  <si>
    <t>Nottinghamshire</t>
  </si>
  <si>
    <t>R669</t>
  </si>
  <si>
    <t>Nottinghamshire Fire</t>
  </si>
  <si>
    <t>R972</t>
  </si>
  <si>
    <t>Nuneaton and Bedworth</t>
  </si>
  <si>
    <t>R281</t>
  </si>
  <si>
    <t>Oadby and Wigston</t>
  </si>
  <si>
    <t>R192</t>
  </si>
  <si>
    <t>Oldham</t>
  </si>
  <si>
    <t>R337</t>
  </si>
  <si>
    <t>Oxford</t>
  </si>
  <si>
    <t>R238</t>
  </si>
  <si>
    <t>Oxfordshire</t>
  </si>
  <si>
    <t>R434</t>
  </si>
  <si>
    <t>Pendle</t>
  </si>
  <si>
    <t>R178</t>
  </si>
  <si>
    <t>Peterborough</t>
  </si>
  <si>
    <t>R649</t>
  </si>
  <si>
    <t>Plymouth</t>
  </si>
  <si>
    <t>R652</t>
  </si>
  <si>
    <t>Poole</t>
  </si>
  <si>
    <t>R623</t>
  </si>
  <si>
    <t>Portsmouth</t>
  </si>
  <si>
    <t>R626</t>
  </si>
  <si>
    <t>Preston</t>
  </si>
  <si>
    <t>R179</t>
  </si>
  <si>
    <t>Purbeck</t>
  </si>
  <si>
    <t>R75</t>
  </si>
  <si>
    <t>Reading</t>
  </si>
  <si>
    <t>R644</t>
  </si>
  <si>
    <t>Redbridge</t>
  </si>
  <si>
    <t>R399</t>
  </si>
  <si>
    <t>Redcar and Cleveland</t>
  </si>
  <si>
    <t>R608</t>
  </si>
  <si>
    <t>Redditch</t>
  </si>
  <si>
    <t>R131</t>
  </si>
  <si>
    <t>Reigate and Banstead</t>
  </si>
  <si>
    <t>R273</t>
  </si>
  <si>
    <t>Ribble Valley</t>
  </si>
  <si>
    <t>R180</t>
  </si>
  <si>
    <t>Richmond upon Thames</t>
  </si>
  <si>
    <t>R400</t>
  </si>
  <si>
    <t>Richmondshire</t>
  </si>
  <si>
    <t>R224</t>
  </si>
  <si>
    <t>Rochdale</t>
  </si>
  <si>
    <t>R338</t>
  </si>
  <si>
    <t>Rochford</t>
  </si>
  <si>
    <t>R103</t>
  </si>
  <si>
    <t>Rossendale</t>
  </si>
  <si>
    <t>R181</t>
  </si>
  <si>
    <t>Rother</t>
  </si>
  <si>
    <t>R92</t>
  </si>
  <si>
    <t>Rotherham</t>
  </si>
  <si>
    <t>R351</t>
  </si>
  <si>
    <t>Rugby</t>
  </si>
  <si>
    <t>R282</t>
  </si>
  <si>
    <t>Runnymede</t>
  </si>
  <si>
    <t>R274</t>
  </si>
  <si>
    <t>Rushcliffe</t>
  </si>
  <si>
    <t>R236</t>
  </si>
  <si>
    <t>Rushmoor</t>
  </si>
  <si>
    <t>R123</t>
  </si>
  <si>
    <t>Rutland</t>
  </si>
  <si>
    <t>R629</t>
  </si>
  <si>
    <t>Ryedale</t>
  </si>
  <si>
    <t>R615</t>
  </si>
  <si>
    <t>Salford</t>
  </si>
  <si>
    <t>R339</t>
  </si>
  <si>
    <t>Sandwell</t>
  </si>
  <si>
    <t>R361</t>
  </si>
  <si>
    <t>Scarborough</t>
  </si>
  <si>
    <t>R226</t>
  </si>
  <si>
    <t>Sedgemoor</t>
  </si>
  <si>
    <t>R249</t>
  </si>
  <si>
    <t>Sefton</t>
  </si>
  <si>
    <t>R347</t>
  </si>
  <si>
    <t>Selby</t>
  </si>
  <si>
    <t>R616</t>
  </si>
  <si>
    <t>Sevenoaks</t>
  </si>
  <si>
    <t>R165</t>
  </si>
  <si>
    <t>Sheffield</t>
  </si>
  <si>
    <t>R352</t>
  </si>
  <si>
    <t>Shepway</t>
  </si>
  <si>
    <t>R166</t>
  </si>
  <si>
    <t>Shropshire</t>
  </si>
  <si>
    <t>R675</t>
  </si>
  <si>
    <t>Shropshire Fire</t>
  </si>
  <si>
    <t>R973</t>
  </si>
  <si>
    <t>Slough</t>
  </si>
  <si>
    <t>R645</t>
  </si>
  <si>
    <t>Solihull</t>
  </si>
  <si>
    <t>R362</t>
  </si>
  <si>
    <t>Somerset</t>
  </si>
  <si>
    <t>R436</t>
  </si>
  <si>
    <t>South Bucks</t>
  </si>
  <si>
    <t>R18</t>
  </si>
  <si>
    <t>South Cambridgeshire</t>
  </si>
  <si>
    <t>R27</t>
  </si>
  <si>
    <t>South Derbyshire</t>
  </si>
  <si>
    <t>R59</t>
  </si>
  <si>
    <t>South Gloucestershire</t>
  </si>
  <si>
    <t>R604</t>
  </si>
  <si>
    <t>South Hams</t>
  </si>
  <si>
    <t>R65</t>
  </si>
  <si>
    <t>South Holland</t>
  </si>
  <si>
    <t>R198</t>
  </si>
  <si>
    <t>South Kesteven</t>
  </si>
  <si>
    <t>R199</t>
  </si>
  <si>
    <t>South Lakeland</t>
  </si>
  <si>
    <t>R51</t>
  </si>
  <si>
    <t>South Norfolk</t>
  </si>
  <si>
    <t>R206</t>
  </si>
  <si>
    <t>South Northamptonshire</t>
  </si>
  <si>
    <t>R213</t>
  </si>
  <si>
    <t>South Oxfordshire</t>
  </si>
  <si>
    <t>R239</t>
  </si>
  <si>
    <t>South Ribble</t>
  </si>
  <si>
    <t>R182</t>
  </si>
  <si>
    <t>South Somerset</t>
  </si>
  <si>
    <t>R252</t>
  </si>
  <si>
    <t>South Staffordshire</t>
  </si>
  <si>
    <t>R257</t>
  </si>
  <si>
    <t>South Tyneside</t>
  </si>
  <si>
    <t>R356</t>
  </si>
  <si>
    <t>South Yorkshire Fire</t>
  </si>
  <si>
    <t>R303</t>
  </si>
  <si>
    <t>Southampton</t>
  </si>
  <si>
    <t>R627</t>
  </si>
  <si>
    <t>Southend-on-Sea</t>
  </si>
  <si>
    <t>R654</t>
  </si>
  <si>
    <t>Southwark</t>
  </si>
  <si>
    <t>R379</t>
  </si>
  <si>
    <t>Spelthorne</t>
  </si>
  <si>
    <t>R275</t>
  </si>
  <si>
    <t>St Albans</t>
  </si>
  <si>
    <t>R141</t>
  </si>
  <si>
    <t>St Edmundsbury</t>
  </si>
  <si>
    <t>R266</t>
  </si>
  <si>
    <t>St Helens</t>
  </si>
  <si>
    <t>R346</t>
  </si>
  <si>
    <t>Stafford</t>
  </si>
  <si>
    <t>R258</t>
  </si>
  <si>
    <t>Staffordshire</t>
  </si>
  <si>
    <t>R640</t>
  </si>
  <si>
    <t>Staffordshire Fire</t>
  </si>
  <si>
    <t>R962</t>
  </si>
  <si>
    <t>Staffordshire Moorlands</t>
  </si>
  <si>
    <t>R259</t>
  </si>
  <si>
    <t>Stevenage</t>
  </si>
  <si>
    <t>R142</t>
  </si>
  <si>
    <t>Stockport</t>
  </si>
  <si>
    <t>R340</t>
  </si>
  <si>
    <t>Stockton-on-Tees</t>
  </si>
  <si>
    <t>R609</t>
  </si>
  <si>
    <t>Stoke-on-Trent</t>
  </si>
  <si>
    <t>R630</t>
  </si>
  <si>
    <t>Stratford-on-Avon</t>
  </si>
  <si>
    <t>R283</t>
  </si>
  <si>
    <t>Stroud</t>
  </si>
  <si>
    <t>R112</t>
  </si>
  <si>
    <t>Suffolk</t>
  </si>
  <si>
    <t>R438</t>
  </si>
  <si>
    <t>Suffolk Coastal</t>
  </si>
  <si>
    <t>R267</t>
  </si>
  <si>
    <t>Sunderland</t>
  </si>
  <si>
    <t>R357</t>
  </si>
  <si>
    <t>Surrey</t>
  </si>
  <si>
    <t>R439</t>
  </si>
  <si>
    <t>Surrey Heath</t>
  </si>
  <si>
    <t>R276</t>
  </si>
  <si>
    <t>Sutton</t>
  </si>
  <si>
    <t>R401</t>
  </si>
  <si>
    <t>Swale</t>
  </si>
  <si>
    <t>R167</t>
  </si>
  <si>
    <t>Swindon</t>
  </si>
  <si>
    <t>R631</t>
  </si>
  <si>
    <t>Tameside</t>
  </si>
  <si>
    <t>R341</t>
  </si>
  <si>
    <t>Tamworth</t>
  </si>
  <si>
    <t>R261</t>
  </si>
  <si>
    <t>Tandridge</t>
  </si>
  <si>
    <t>R277</t>
  </si>
  <si>
    <t>Taunton Deane</t>
  </si>
  <si>
    <t>R250</t>
  </si>
  <si>
    <t>Teignbridge</t>
  </si>
  <si>
    <t>R66</t>
  </si>
  <si>
    <t>Telford and the Wrekin</t>
  </si>
  <si>
    <t>R662</t>
  </si>
  <si>
    <t>Tendring</t>
  </si>
  <si>
    <t>R105</t>
  </si>
  <si>
    <t>Test Valley</t>
  </si>
  <si>
    <t>R125</t>
  </si>
  <si>
    <t>Tewkesbury</t>
  </si>
  <si>
    <t>R113</t>
  </si>
  <si>
    <t>Thanet</t>
  </si>
  <si>
    <t>R168</t>
  </si>
  <si>
    <t>Three Rivers</t>
  </si>
  <si>
    <t>R143</t>
  </si>
  <si>
    <t>Thurrock</t>
  </si>
  <si>
    <t>R655</t>
  </si>
  <si>
    <t>Tonbridge and Malling</t>
  </si>
  <si>
    <t>R169</t>
  </si>
  <si>
    <t>Torbay</t>
  </si>
  <si>
    <t>R653</t>
  </si>
  <si>
    <t>Torridge</t>
  </si>
  <si>
    <t>R69</t>
  </si>
  <si>
    <t>Tower Hamlets</t>
  </si>
  <si>
    <t>R380</t>
  </si>
  <si>
    <t>Trafford</t>
  </si>
  <si>
    <t>R342</t>
  </si>
  <si>
    <t>Tunbridge Wells</t>
  </si>
  <si>
    <t>R170</t>
  </si>
  <si>
    <t>Tyne and Wear Fire</t>
  </si>
  <si>
    <t>R304</t>
  </si>
  <si>
    <t>Uttlesford</t>
  </si>
  <si>
    <t>R107</t>
  </si>
  <si>
    <t>Vale of White Horse</t>
  </si>
  <si>
    <t>R240</t>
  </si>
  <si>
    <t>Wakefield</t>
  </si>
  <si>
    <t>R369</t>
  </si>
  <si>
    <t>Walsall</t>
  </si>
  <si>
    <t>R363</t>
  </si>
  <si>
    <t>Waltham Forest</t>
  </si>
  <si>
    <t>R402</t>
  </si>
  <si>
    <t>Wandsworth</t>
  </si>
  <si>
    <t>R381</t>
  </si>
  <si>
    <t>Warrington</t>
  </si>
  <si>
    <t>R651</t>
  </si>
  <si>
    <t>Warwick</t>
  </si>
  <si>
    <t>R284</t>
  </si>
  <si>
    <t>Warwickshire</t>
  </si>
  <si>
    <t>R440</t>
  </si>
  <si>
    <t>Watford</t>
  </si>
  <si>
    <t>R144</t>
  </si>
  <si>
    <t>Waveney</t>
  </si>
  <si>
    <t>R268</t>
  </si>
  <si>
    <t>Waverley</t>
  </si>
  <si>
    <t>R278</t>
  </si>
  <si>
    <t>Wealden</t>
  </si>
  <si>
    <t>R93</t>
  </si>
  <si>
    <t>Wellingborough</t>
  </si>
  <si>
    <t>R214</t>
  </si>
  <si>
    <t>Welwyn Hatfield</t>
  </si>
  <si>
    <t>R145</t>
  </si>
  <si>
    <t>West Berkshire</t>
  </si>
  <si>
    <t>R643</t>
  </si>
  <si>
    <t>West Devon</t>
  </si>
  <si>
    <t>R70</t>
  </si>
  <si>
    <t>West Dorset</t>
  </si>
  <si>
    <t>R76</t>
  </si>
  <si>
    <t>West Lancashire</t>
  </si>
  <si>
    <t>R183</t>
  </si>
  <si>
    <t>West Lindsey</t>
  </si>
  <si>
    <t>R200</t>
  </si>
  <si>
    <t>West Midlands Fire</t>
  </si>
  <si>
    <t>R305</t>
  </si>
  <si>
    <t>West Oxfordshire</t>
  </si>
  <si>
    <t>R241</t>
  </si>
  <si>
    <t>West Somerset</t>
  </si>
  <si>
    <t>R251</t>
  </si>
  <si>
    <t>West Sussex</t>
  </si>
  <si>
    <t>R441</t>
  </si>
  <si>
    <t>West Yorkshire Fire</t>
  </si>
  <si>
    <t>R306</t>
  </si>
  <si>
    <t>Westminster</t>
  </si>
  <si>
    <t>R382</t>
  </si>
  <si>
    <t>Weymouth and Portland</t>
  </si>
  <si>
    <t>R77</t>
  </si>
  <si>
    <t>Wigan</t>
  </si>
  <si>
    <t>R343</t>
  </si>
  <si>
    <t>Wiltshire</t>
  </si>
  <si>
    <t>R676</t>
  </si>
  <si>
    <t>Winchester</t>
  </si>
  <si>
    <t>R126</t>
  </si>
  <si>
    <t>Windsor and Maidenhead</t>
  </si>
  <si>
    <t>R646</t>
  </si>
  <si>
    <t>Wirral</t>
  </si>
  <si>
    <t>R348</t>
  </si>
  <si>
    <t>Woking</t>
  </si>
  <si>
    <t>R279</t>
  </si>
  <si>
    <t>Wokingham</t>
  </si>
  <si>
    <t>R647</t>
  </si>
  <si>
    <t>Wolverhampton</t>
  </si>
  <si>
    <t>R364</t>
  </si>
  <si>
    <t>Worcester</t>
  </si>
  <si>
    <t>R133</t>
  </si>
  <si>
    <t>Worcestershire</t>
  </si>
  <si>
    <t>R671</t>
  </si>
  <si>
    <t>Worthing</t>
  </si>
  <si>
    <t>R291</t>
  </si>
  <si>
    <t>Wychavon</t>
  </si>
  <si>
    <t>R134</t>
  </si>
  <si>
    <t>Wycombe</t>
  </si>
  <si>
    <t>R21</t>
  </si>
  <si>
    <t>Wyre</t>
  </si>
  <si>
    <t>R184</t>
  </si>
  <si>
    <t>Wyre Forest</t>
  </si>
  <si>
    <t>R135</t>
  </si>
  <si>
    <t>York</t>
  </si>
  <si>
    <t>R617</t>
  </si>
  <si>
    <t>Rcode</t>
  </si>
  <si>
    <t>Local Authority</t>
  </si>
  <si>
    <t xml:space="preserve">Core Spending Power </t>
  </si>
  <si>
    <t>Dwellings As At September 2016</t>
  </si>
  <si>
    <t>Core Spending Power per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</si>
</sst>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00"/>
    <numFmt numFmtId="165" formatCode="#,##0.0"/>
    <numFmt numFmtId="166" formatCode="0.0%"/>
    <numFmt numFmtId="167" formatCode="_(* #,##0.00_);_(* \(#,##0.00\);_(* &quot;-&quot;??_);_(@_)"/>
    <numFmt numFmtId="168" formatCode="_(* #,##0_);_(* \(#,##0\);_(* &quot;-&quot;??_);_(@_)"/>
    <numFmt numFmtId="169" formatCode="0.0"/>
    <numFmt numFmtId="170" formatCode="0.000"/>
    <numFmt numFmtId="171" formatCode="0.0000"/>
    <numFmt numFmtId="172" formatCode="#,##0.0_-;\(#,##0.0\);_-* &quot;-&quot;??_-"/>
    <numFmt numFmtId="173" formatCode="&quot;to &quot;0.0000;&quot;to &quot;\-0.0000;&quot;to 0&quot;"/>
    <numFmt numFmtId="174" formatCode="_(* #,##0_);_(* \(#,##0\);_(* &quot;-&quot;_);_(@_)"/>
    <numFmt numFmtId="175" formatCode="_(&quot;£&quot;* #,##0.00_);_(&quot;£&quot;* \(#,##0.00\);_(&quot;£&quot;* &quot;-&quot;??_);_(@_)"/>
    <numFmt numFmtId="176" formatCode="_-[$€-2]* #,##0.00_-;\-[$€-2]* #,##0.00_-;_-[$€-2]* &quot;-&quot;??_-"/>
    <numFmt numFmtId="177" formatCode="#,##0;\-#,##0;\-"/>
    <numFmt numFmtId="178" formatCode="#\ ##0"/>
    <numFmt numFmtId="179" formatCode="[&lt;0.0001]&quot;&lt;0.0001&quot;;0.0000"/>
    <numFmt numFmtId="180" formatCode="#,##0.0,,;\-#,##0.0,,;\-"/>
    <numFmt numFmtId="181" formatCode="#,##0,;\-#,##0,;\-"/>
    <numFmt numFmtId="182" formatCode="0.0%;\-0.0%;\-"/>
    <numFmt numFmtId="183" formatCode="#,##0.0,,;\-#,##0.0,,"/>
    <numFmt numFmtId="184" formatCode="#,##0,;\-#,##0,"/>
    <numFmt numFmtId="185" formatCode="0.0%;\-0.0%"/>
  </numFmts>
  <fonts count="8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9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16" applyNumberFormat="0" applyFill="0" applyProtection="0">
      <alignment horizontal="center"/>
    </xf>
    <xf numFmtId="169" fontId="12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170" fontId="12" fillId="0" borderId="0" applyFont="0" applyFill="0" applyBorder="0" applyProtection="0">
      <alignment horizontal="right"/>
    </xf>
    <xf numFmtId="170" fontId="12" fillId="0" borderId="0" applyFont="0" applyFill="0" applyBorder="0" applyProtection="0">
      <alignment horizontal="right"/>
    </xf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171" fontId="12" fillId="0" borderId="0" applyFont="0" applyFill="0" applyBorder="0" applyProtection="0">
      <alignment horizontal="right"/>
    </xf>
    <xf numFmtId="171" fontId="12" fillId="0" borderId="0" applyFont="0" applyFill="0" applyBorder="0" applyProtection="0">
      <alignment horizontal="right"/>
    </xf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172" fontId="12" fillId="0" borderId="0" applyBorder="0"/>
    <xf numFmtId="0" fontId="21" fillId="28" borderId="17" applyNumberFormat="0" applyAlignment="0" applyProtection="0"/>
    <xf numFmtId="0" fontId="22" fillId="29" borderId="17" applyNumberFormat="0" applyAlignment="0" applyProtection="0"/>
    <xf numFmtId="3" fontId="12" fillId="30" borderId="18">
      <alignment horizontal="right"/>
    </xf>
    <xf numFmtId="3" fontId="12" fillId="30" borderId="18">
      <alignment horizontal="right"/>
    </xf>
    <xf numFmtId="3" fontId="6" fillId="30" borderId="19">
      <alignment horizontal="right"/>
    </xf>
    <xf numFmtId="3" fontId="12" fillId="30" borderId="19">
      <alignment horizontal="right"/>
    </xf>
    <xf numFmtId="3" fontId="12" fillId="30" borderId="19">
      <alignment horizontal="right"/>
    </xf>
    <xf numFmtId="0" fontId="23" fillId="31" borderId="20" applyNumberFormat="0" applyAlignment="0" applyProtection="0"/>
    <xf numFmtId="0" fontId="23" fillId="31" borderId="20" applyNumberFormat="0" applyAlignment="0" applyProtection="0"/>
    <xf numFmtId="171" fontId="24" fillId="0" borderId="0" applyFont="0" applyFill="0" applyBorder="0" applyProtection="0">
      <alignment horizontal="right"/>
    </xf>
    <xf numFmtId="173" fontId="24" fillId="0" borderId="0" applyFont="0" applyFill="0" applyBorder="0" applyProtection="0">
      <alignment horizontal="left"/>
    </xf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6" fillId="0" borderId="21" applyNumberFormat="0" applyBorder="0" applyAlignment="0" applyProtection="0">
      <alignment horizontal="right" vertical="center"/>
    </xf>
    <xf numFmtId="0" fontId="26" fillId="0" borderId="21" applyNumberFormat="0" applyBorder="0" applyAlignment="0" applyProtection="0">
      <alignment horizontal="right" vertical="center"/>
    </xf>
    <xf numFmtId="176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horizontal="right"/>
      <protection locked="0"/>
    </xf>
    <xf numFmtId="0" fontId="29" fillId="0" borderId="0">
      <alignment horizontal="left"/>
    </xf>
    <xf numFmtId="0" fontId="30" fillId="0" borderId="0">
      <alignment horizontal="left"/>
    </xf>
    <xf numFmtId="0" fontId="12" fillId="0" borderId="0" applyFont="0" applyFill="0" applyBorder="0" applyProtection="0">
      <alignment horizontal="right"/>
    </xf>
    <xf numFmtId="0" fontId="12" fillId="0" borderId="0" applyFont="0" applyFill="0" applyBorder="0" applyProtection="0">
      <alignment horizontal="right"/>
    </xf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38" fontId="32" fillId="32" borderId="0" applyNumberFormat="0" applyBorder="0" applyAlignment="0" applyProtection="0"/>
    <xf numFmtId="0" fontId="33" fillId="33" borderId="22" applyProtection="0">
      <alignment horizontal="right"/>
    </xf>
    <xf numFmtId="0" fontId="34" fillId="0" borderId="0">
      <alignment horizontal="left" wrapText="1"/>
    </xf>
    <xf numFmtId="0" fontId="35" fillId="33" borderId="0" applyProtection="0">
      <alignment horizontal="left"/>
    </xf>
    <xf numFmtId="0" fontId="36" fillId="0" borderId="23" applyNumberFormat="0" applyFill="0" applyAlignment="0" applyProtection="0"/>
    <xf numFmtId="0" fontId="37" fillId="0" borderId="0">
      <alignment vertical="top" wrapText="1"/>
    </xf>
    <xf numFmtId="0" fontId="37" fillId="0" borderId="0">
      <alignment vertical="top" wrapText="1"/>
    </xf>
    <xf numFmtId="0" fontId="37" fillId="0" borderId="0">
      <alignment vertical="top" wrapText="1"/>
    </xf>
    <xf numFmtId="0" fontId="37" fillId="0" borderId="0">
      <alignment vertical="top" wrapText="1"/>
    </xf>
    <xf numFmtId="0" fontId="38" fillId="0" borderId="24" applyNumberFormat="0" applyFill="0" applyAlignment="0" applyProtection="0"/>
    <xf numFmtId="177" fontId="39" fillId="0" borderId="0" applyNumberFormat="0" applyFill="0" applyAlignment="0" applyProtection="0"/>
    <xf numFmtId="0" fontId="40" fillId="0" borderId="25" applyNumberFormat="0" applyFill="0" applyAlignment="0" applyProtection="0"/>
    <xf numFmtId="177" fontId="41" fillId="0" borderId="0" applyNumberFormat="0" applyFill="0" applyAlignment="0" applyProtection="0"/>
    <xf numFmtId="0" fontId="40" fillId="0" borderId="0" applyNumberFormat="0" applyFill="0" applyBorder="0" applyAlignment="0" applyProtection="0"/>
    <xf numFmtId="177" fontId="6" fillId="0" borderId="0" applyNumberFormat="0" applyFill="0" applyAlignment="0" applyProtection="0"/>
    <xf numFmtId="177" fontId="42" fillId="0" borderId="0" applyNumberFormat="0" applyFill="0" applyAlignment="0" applyProtection="0"/>
    <xf numFmtId="177" fontId="5" fillId="0" borderId="0" applyNumberFormat="0" applyFill="0" applyAlignment="0" applyProtection="0"/>
    <xf numFmtId="177" fontId="5" fillId="0" borderId="0" applyNumberFormat="0" applyFont="0" applyFill="0" applyBorder="0" applyAlignment="0" applyProtection="0"/>
    <xf numFmtId="177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Fill="0" applyBorder="0" applyProtection="0">
      <alignment horizontal="left"/>
    </xf>
    <xf numFmtId="10" fontId="32" fillId="34" borderId="19" applyNumberFormat="0" applyBorder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51" fillId="13" borderId="17" applyNumberFormat="0" applyAlignment="0" applyProtection="0"/>
    <xf numFmtId="0" fontId="33" fillId="0" borderId="26" applyProtection="0">
      <alignment horizontal="right"/>
    </xf>
    <xf numFmtId="0" fontId="33" fillId="0" borderId="22" applyProtection="0">
      <alignment horizontal="right"/>
    </xf>
    <xf numFmtId="0" fontId="33" fillId="0" borderId="27" applyProtection="0">
      <alignment horizontal="center"/>
      <protection locked="0"/>
    </xf>
    <xf numFmtId="0" fontId="32" fillId="0" borderId="0">
      <alignment horizontal="left" vertical="center"/>
    </xf>
    <xf numFmtId="0" fontId="32" fillId="0" borderId="0">
      <alignment horizontal="left" vertical="center"/>
    </xf>
    <xf numFmtId="0" fontId="32" fillId="0" borderId="0">
      <alignment horizontal="center" vertical="center"/>
    </xf>
    <xf numFmtId="0" fontId="32" fillId="0" borderId="0">
      <alignment horizontal="center" vertical="center"/>
    </xf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12" fillId="0" borderId="0"/>
    <xf numFmtId="0" fontId="12" fillId="0" borderId="0"/>
    <xf numFmtId="0" fontId="12" fillId="0" borderId="0"/>
    <xf numFmtId="1" fontId="12" fillId="0" borderId="0" applyFont="0" applyFill="0" applyBorder="0" applyProtection="0">
      <alignment horizontal="right"/>
    </xf>
    <xf numFmtId="1" fontId="12" fillId="0" borderId="0" applyFont="0" applyFill="0" applyBorder="0" applyProtection="0">
      <alignment horizontal="right"/>
    </xf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8" fontId="25" fillId="0" borderId="0"/>
    <xf numFmtId="0" fontId="12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2" fillId="0" borderId="0"/>
    <xf numFmtId="178" fontId="25" fillId="0" borderId="0"/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178" fontId="25" fillId="0" borderId="0"/>
    <xf numFmtId="0" fontId="2" fillId="0" borderId="0"/>
    <xf numFmtId="0" fontId="12" fillId="0" borderId="0">
      <alignment vertical="top"/>
    </xf>
    <xf numFmtId="0" fontId="2" fillId="0" borderId="0"/>
    <xf numFmtId="0" fontId="2" fillId="0" borderId="0"/>
    <xf numFmtId="0" fontId="12" fillId="0" borderId="0">
      <alignment vertical="top"/>
    </xf>
    <xf numFmtId="0" fontId="12" fillId="0" borderId="0"/>
    <xf numFmtId="178" fontId="25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>
      <alignment vertical="top"/>
    </xf>
    <xf numFmtId="0" fontId="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78" fontId="25" fillId="0" borderId="0"/>
    <xf numFmtId="0" fontId="57" fillId="0" borderId="0"/>
    <xf numFmtId="0" fontId="12" fillId="0" borderId="0"/>
    <xf numFmtId="0" fontId="2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178" fontId="2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5" fillId="0" borderId="0"/>
    <xf numFmtId="0" fontId="12" fillId="0" borderId="0">
      <alignment vertical="top"/>
    </xf>
    <xf numFmtId="178" fontId="25" fillId="0" borderId="0"/>
    <xf numFmtId="0" fontId="12" fillId="0" borderId="0">
      <alignment vertical="top"/>
    </xf>
    <xf numFmtId="178" fontId="25" fillId="0" borderId="0"/>
    <xf numFmtId="0" fontId="12" fillId="0" borderId="0">
      <alignment vertical="top"/>
    </xf>
    <xf numFmtId="0" fontId="12" fillId="11" borderId="30" applyNumberFormat="0" applyFont="0" applyAlignment="0" applyProtection="0"/>
    <xf numFmtId="0" fontId="2" fillId="2" borderId="1" applyNumberFormat="0" applyFont="0" applyAlignment="0" applyProtection="0"/>
    <xf numFmtId="0" fontId="12" fillId="11" borderId="30" applyNumberFormat="0" applyFont="0" applyAlignment="0" applyProtection="0"/>
    <xf numFmtId="0" fontId="58" fillId="28" borderId="31" applyNumberFormat="0" applyAlignment="0" applyProtection="0"/>
    <xf numFmtId="0" fontId="58" fillId="29" borderId="31" applyNumberFormat="0" applyAlignment="0" applyProtection="0"/>
    <xf numFmtId="40" fontId="59" fillId="30" borderId="0">
      <alignment horizontal="right"/>
    </xf>
    <xf numFmtId="0" fontId="60" fillId="30" borderId="0">
      <alignment horizontal="right"/>
    </xf>
    <xf numFmtId="0" fontId="61" fillId="30" borderId="12"/>
    <xf numFmtId="0" fontId="61" fillId="0" borderId="0" applyBorder="0">
      <alignment horizontal="centerContinuous"/>
    </xf>
    <xf numFmtId="0" fontId="62" fillId="0" borderId="0" applyBorder="0">
      <alignment horizontal="centerContinuous"/>
    </xf>
    <xf numFmtId="179" fontId="12" fillId="0" borderId="0" applyFont="0" applyFill="0" applyBorder="0" applyProtection="0">
      <alignment horizontal="right"/>
    </xf>
    <xf numFmtId="179" fontId="12" fillId="0" borderId="0" applyFont="0" applyFill="0" applyBorder="0" applyProtection="0">
      <alignment horizontal="right"/>
    </xf>
    <xf numFmtId="10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2" fontId="63" fillId="35" borderId="11" applyAlignment="0" applyProtection="0">
      <protection locked="0"/>
    </xf>
    <xf numFmtId="0" fontId="64" fillId="34" borderId="11" applyNumberFormat="0" applyAlignment="0" applyProtection="0"/>
    <xf numFmtId="0" fontId="65" fillId="36" borderId="19" applyNumberFormat="0" applyAlignment="0" applyProtection="0">
      <alignment horizontal="center" vertical="center"/>
    </xf>
    <xf numFmtId="0" fontId="12" fillId="0" borderId="0"/>
    <xf numFmtId="4" fontId="57" fillId="37" borderId="31" applyNumberFormat="0" applyProtection="0">
      <alignment vertical="center"/>
    </xf>
    <xf numFmtId="4" fontId="66" fillId="37" borderId="31" applyNumberFormat="0" applyProtection="0">
      <alignment vertical="center"/>
    </xf>
    <xf numFmtId="4" fontId="57" fillId="37" borderId="31" applyNumberFormat="0" applyProtection="0">
      <alignment horizontal="left" vertical="center" indent="1"/>
    </xf>
    <xf numFmtId="4" fontId="57" fillId="37" borderId="31" applyNumberFormat="0" applyProtection="0">
      <alignment horizontal="left" vertical="center" indent="1"/>
    </xf>
    <xf numFmtId="0" fontId="12" fillId="38" borderId="31" applyNumberFormat="0" applyProtection="0">
      <alignment horizontal="left" vertical="center" indent="1"/>
    </xf>
    <xf numFmtId="4" fontId="57" fillId="39" borderId="31" applyNumberFormat="0" applyProtection="0">
      <alignment horizontal="right" vertical="center"/>
    </xf>
    <xf numFmtId="4" fontId="57" fillId="40" borderId="31" applyNumberFormat="0" applyProtection="0">
      <alignment horizontal="right" vertical="center"/>
    </xf>
    <xf numFmtId="4" fontId="57" fillId="41" borderId="31" applyNumberFormat="0" applyProtection="0">
      <alignment horizontal="right" vertical="center"/>
    </xf>
    <xf numFmtId="4" fontId="57" fillId="42" borderId="31" applyNumberFormat="0" applyProtection="0">
      <alignment horizontal="right" vertical="center"/>
    </xf>
    <xf numFmtId="4" fontId="57" fillId="43" borderId="31" applyNumberFormat="0" applyProtection="0">
      <alignment horizontal="right" vertical="center"/>
    </xf>
    <xf numFmtId="4" fontId="57" fillId="44" borderId="31" applyNumberFormat="0" applyProtection="0">
      <alignment horizontal="right" vertical="center"/>
    </xf>
    <xf numFmtId="4" fontId="57" fillId="45" borderId="31" applyNumberFormat="0" applyProtection="0">
      <alignment horizontal="right" vertical="center"/>
    </xf>
    <xf numFmtId="4" fontId="57" fillId="46" borderId="31" applyNumberFormat="0" applyProtection="0">
      <alignment horizontal="right" vertical="center"/>
    </xf>
    <xf numFmtId="4" fontId="57" fillId="47" borderId="31" applyNumberFormat="0" applyProtection="0">
      <alignment horizontal="right" vertical="center"/>
    </xf>
    <xf numFmtId="4" fontId="67" fillId="48" borderId="31" applyNumberFormat="0" applyProtection="0">
      <alignment horizontal="left" vertical="center" indent="1"/>
    </xf>
    <xf numFmtId="4" fontId="57" fillId="49" borderId="32" applyNumberFormat="0" applyProtection="0">
      <alignment horizontal="left" vertical="center" indent="1"/>
    </xf>
    <xf numFmtId="4" fontId="68" fillId="50" borderId="0" applyNumberFormat="0" applyProtection="0">
      <alignment horizontal="left" vertical="center" indent="1"/>
    </xf>
    <xf numFmtId="0" fontId="12" fillId="38" borderId="31" applyNumberFormat="0" applyProtection="0">
      <alignment horizontal="left" vertical="center" indent="1"/>
    </xf>
    <xf numFmtId="4" fontId="57" fillId="49" borderId="31" applyNumberFormat="0" applyProtection="0">
      <alignment horizontal="left" vertical="center" indent="1"/>
    </xf>
    <xf numFmtId="4" fontId="57" fillId="51" borderId="31" applyNumberFormat="0" applyProtection="0">
      <alignment horizontal="left" vertical="center" indent="1"/>
    </xf>
    <xf numFmtId="0" fontId="12" fillId="51" borderId="31" applyNumberFormat="0" applyProtection="0">
      <alignment horizontal="left" vertical="center" indent="1"/>
    </xf>
    <xf numFmtId="0" fontId="12" fillId="51" borderId="31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32" borderId="31" applyNumberFormat="0" applyProtection="0">
      <alignment horizontal="left" vertical="center" indent="1"/>
    </xf>
    <xf numFmtId="0" fontId="12" fillId="32" borderId="31" applyNumberFormat="0" applyProtection="0">
      <alignment horizontal="left" vertical="center" indent="1"/>
    </xf>
    <xf numFmtId="0" fontId="12" fillId="38" borderId="31" applyNumberFormat="0" applyProtection="0">
      <alignment horizontal="left" vertical="center" indent="1"/>
    </xf>
    <xf numFmtId="0" fontId="12" fillId="38" borderId="31" applyNumberFormat="0" applyProtection="0">
      <alignment horizontal="left" vertical="center" indent="1"/>
    </xf>
    <xf numFmtId="4" fontId="57" fillId="34" borderId="31" applyNumberFormat="0" applyProtection="0">
      <alignment vertical="center"/>
    </xf>
    <xf numFmtId="4" fontId="66" fillId="34" borderId="31" applyNumberFormat="0" applyProtection="0">
      <alignment vertical="center"/>
    </xf>
    <xf numFmtId="4" fontId="57" fillId="34" borderId="31" applyNumberFormat="0" applyProtection="0">
      <alignment horizontal="left" vertical="center" indent="1"/>
    </xf>
    <xf numFmtId="4" fontId="57" fillId="34" borderId="31" applyNumberFormat="0" applyProtection="0">
      <alignment horizontal="left" vertical="center" indent="1"/>
    </xf>
    <xf numFmtId="4" fontId="57" fillId="49" borderId="31" applyNumberFormat="0" applyProtection="0">
      <alignment horizontal="right" vertical="center"/>
    </xf>
    <xf numFmtId="4" fontId="66" fillId="49" borderId="31" applyNumberFormat="0" applyProtection="0">
      <alignment horizontal="right" vertical="center"/>
    </xf>
    <xf numFmtId="0" fontId="12" fillId="38" borderId="31" applyNumberFormat="0" applyProtection="0">
      <alignment horizontal="left" vertical="center" indent="1"/>
    </xf>
    <xf numFmtId="0" fontId="12" fillId="38" borderId="31" applyNumberFormat="0" applyProtection="0">
      <alignment horizontal="left" vertical="center" indent="1"/>
    </xf>
    <xf numFmtId="0" fontId="69" fillId="0" borderId="0"/>
    <xf numFmtId="4" fontId="70" fillId="49" borderId="31" applyNumberFormat="0" applyProtection="0">
      <alignment horizontal="right" vertical="center"/>
    </xf>
    <xf numFmtId="0" fontId="12" fillId="0" borderId="0"/>
    <xf numFmtId="0" fontId="12" fillId="0" borderId="0">
      <alignment horizontal="left" wrapText="1"/>
    </xf>
    <xf numFmtId="0" fontId="71" fillId="30" borderId="14">
      <alignment horizontal="center"/>
    </xf>
    <xf numFmtId="0" fontId="34" fillId="0" borderId="0">
      <alignment horizontal="left"/>
    </xf>
    <xf numFmtId="3" fontId="72" fillId="30" borderId="0"/>
    <xf numFmtId="3" fontId="71" fillId="30" borderId="0"/>
    <xf numFmtId="0" fontId="72" fillId="30" borderId="0"/>
    <xf numFmtId="0" fontId="71" fillId="30" borderId="0"/>
    <xf numFmtId="0" fontId="72" fillId="30" borderId="0">
      <alignment horizontal="center"/>
    </xf>
    <xf numFmtId="0" fontId="73" fillId="0" borderId="0">
      <alignment wrapText="1"/>
    </xf>
    <xf numFmtId="0" fontId="73" fillId="0" borderId="0">
      <alignment wrapText="1"/>
    </xf>
    <xf numFmtId="0" fontId="73" fillId="0" borderId="0">
      <alignment wrapText="1"/>
    </xf>
    <xf numFmtId="0" fontId="73" fillId="0" borderId="0">
      <alignment wrapText="1"/>
    </xf>
    <xf numFmtId="0" fontId="34" fillId="52" borderId="0">
      <alignment horizontal="right" vertical="top" wrapText="1"/>
    </xf>
    <xf numFmtId="0" fontId="34" fillId="52" borderId="0">
      <alignment horizontal="right" vertical="top" wrapText="1"/>
    </xf>
    <xf numFmtId="0" fontId="34" fillId="52" borderId="0">
      <alignment horizontal="right" vertical="top" wrapText="1"/>
    </xf>
    <xf numFmtId="0" fontId="34" fillId="52" borderId="0">
      <alignment horizontal="right" vertical="top" wrapText="1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180" fontId="32" fillId="0" borderId="0">
      <alignment wrapText="1"/>
      <protection locked="0"/>
    </xf>
    <xf numFmtId="180" fontId="32" fillId="0" borderId="0">
      <alignment wrapText="1"/>
      <protection locked="0"/>
    </xf>
    <xf numFmtId="180" fontId="34" fillId="53" borderId="0">
      <alignment wrapText="1"/>
      <protection locked="0"/>
    </xf>
    <xf numFmtId="180" fontId="34" fillId="53" borderId="0">
      <alignment wrapText="1"/>
      <protection locked="0"/>
    </xf>
    <xf numFmtId="180" fontId="34" fillId="53" borderId="0">
      <alignment wrapText="1"/>
      <protection locked="0"/>
    </xf>
    <xf numFmtId="180" fontId="34" fillId="53" borderId="0">
      <alignment wrapText="1"/>
      <protection locked="0"/>
    </xf>
    <xf numFmtId="180" fontId="32" fillId="0" borderId="0">
      <alignment wrapText="1"/>
      <protection locked="0"/>
    </xf>
    <xf numFmtId="181" fontId="32" fillId="0" borderId="0">
      <alignment wrapText="1"/>
      <protection locked="0"/>
    </xf>
    <xf numFmtId="181" fontId="32" fillId="0" borderId="0">
      <alignment wrapText="1"/>
      <protection locked="0"/>
    </xf>
    <xf numFmtId="181" fontId="32" fillId="0" borderId="0">
      <alignment wrapText="1"/>
      <protection locked="0"/>
    </xf>
    <xf numFmtId="181" fontId="34" fillId="53" borderId="0">
      <alignment wrapText="1"/>
      <protection locked="0"/>
    </xf>
    <xf numFmtId="181" fontId="34" fillId="53" borderId="0">
      <alignment wrapText="1"/>
      <protection locked="0"/>
    </xf>
    <xf numFmtId="181" fontId="34" fillId="53" borderId="0">
      <alignment wrapText="1"/>
      <protection locked="0"/>
    </xf>
    <xf numFmtId="181" fontId="34" fillId="53" borderId="0">
      <alignment wrapText="1"/>
      <protection locked="0"/>
    </xf>
    <xf numFmtId="181" fontId="34" fillId="53" borderId="0">
      <alignment wrapText="1"/>
      <protection locked="0"/>
    </xf>
    <xf numFmtId="181" fontId="34" fillId="53" borderId="0">
      <alignment wrapText="1"/>
      <protection locked="0"/>
    </xf>
    <xf numFmtId="181" fontId="32" fillId="0" borderId="0">
      <alignment wrapText="1"/>
      <protection locked="0"/>
    </xf>
    <xf numFmtId="182" fontId="32" fillId="0" borderId="0">
      <alignment wrapText="1"/>
      <protection locked="0"/>
    </xf>
    <xf numFmtId="182" fontId="32" fillId="0" borderId="0">
      <alignment wrapText="1"/>
      <protection locked="0"/>
    </xf>
    <xf numFmtId="182" fontId="34" fillId="53" borderId="0">
      <alignment wrapText="1"/>
      <protection locked="0"/>
    </xf>
    <xf numFmtId="182" fontId="34" fillId="53" borderId="0">
      <alignment wrapText="1"/>
      <protection locked="0"/>
    </xf>
    <xf numFmtId="182" fontId="34" fillId="53" borderId="0">
      <alignment wrapText="1"/>
      <protection locked="0"/>
    </xf>
    <xf numFmtId="182" fontId="34" fillId="53" borderId="0">
      <alignment wrapText="1"/>
      <protection locked="0"/>
    </xf>
    <xf numFmtId="182" fontId="32" fillId="0" borderId="0">
      <alignment wrapText="1"/>
      <protection locked="0"/>
    </xf>
    <xf numFmtId="183" fontId="34" fillId="52" borderId="33">
      <alignment wrapText="1"/>
    </xf>
    <xf numFmtId="183" fontId="34" fillId="52" borderId="33">
      <alignment wrapText="1"/>
    </xf>
    <xf numFmtId="183" fontId="34" fillId="52" borderId="33">
      <alignment wrapText="1"/>
    </xf>
    <xf numFmtId="184" fontId="34" fillId="52" borderId="33">
      <alignment wrapText="1"/>
    </xf>
    <xf numFmtId="184" fontId="34" fillId="52" borderId="33">
      <alignment wrapText="1"/>
    </xf>
    <xf numFmtId="184" fontId="34" fillId="52" borderId="33">
      <alignment wrapText="1"/>
    </xf>
    <xf numFmtId="184" fontId="34" fillId="52" borderId="33">
      <alignment wrapText="1"/>
    </xf>
    <xf numFmtId="185" fontId="34" fillId="52" borderId="33">
      <alignment wrapText="1"/>
    </xf>
    <xf numFmtId="185" fontId="34" fillId="52" borderId="33">
      <alignment wrapText="1"/>
    </xf>
    <xf numFmtId="185" fontId="34" fillId="52" borderId="33">
      <alignment wrapText="1"/>
    </xf>
    <xf numFmtId="0" fontId="74" fillId="0" borderId="34">
      <alignment horizontal="right"/>
    </xf>
    <xf numFmtId="0" fontId="74" fillId="0" borderId="34">
      <alignment horizontal="right"/>
    </xf>
    <xf numFmtId="0" fontId="74" fillId="0" borderId="34">
      <alignment horizontal="right"/>
    </xf>
    <xf numFmtId="0" fontId="74" fillId="0" borderId="34">
      <alignment horizontal="right"/>
    </xf>
    <xf numFmtId="40" fontId="77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Protection="0">
      <alignment horizontal="left" vertical="center" indent="10"/>
    </xf>
    <xf numFmtId="0" fontId="79" fillId="0" borderId="0" applyNumberFormat="0" applyFill="0" applyBorder="0" applyProtection="0">
      <alignment horizontal="left" vertical="center" indent="10"/>
    </xf>
    <xf numFmtId="0" fontId="80" fillId="0" borderId="35" applyNumberFormat="0" applyFill="0" applyAlignment="0" applyProtection="0"/>
    <xf numFmtId="0" fontId="80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/>
  </cellStyleXfs>
  <cellXfs count="96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/>
    <xf numFmtId="0" fontId="0" fillId="3" borderId="0" xfId="0" applyFill="1" applyAlignment="1"/>
    <xf numFmtId="3" fontId="0" fillId="3" borderId="0" xfId="0" applyNumberFormat="1" applyFill="1"/>
    <xf numFmtId="0" fontId="5" fillId="3" borderId="0" xfId="0" applyFont="1" applyFill="1"/>
    <xf numFmtId="0" fontId="6" fillId="3" borderId="0" xfId="0" applyFont="1" applyFill="1" applyAlignment="1"/>
    <xf numFmtId="0" fontId="8" fillId="3" borderId="0" xfId="0" applyFont="1" applyFill="1"/>
    <xf numFmtId="0" fontId="0" fillId="3" borderId="5" xfId="0" applyFill="1" applyBorder="1"/>
    <xf numFmtId="0" fontId="0" fillId="3" borderId="0" xfId="0" applyFill="1" applyBorder="1" applyAlignment="1"/>
    <xf numFmtId="0" fontId="0" fillId="3" borderId="0" xfId="0" applyFill="1" applyBorder="1"/>
    <xf numFmtId="0" fontId="0" fillId="3" borderId="6" xfId="0" applyFill="1" applyBorder="1"/>
    <xf numFmtId="0" fontId="10" fillId="3" borderId="0" xfId="0" applyFont="1" applyFill="1" applyBorder="1" applyAlignment="1">
      <alignment wrapText="1"/>
    </xf>
    <xf numFmtId="164" fontId="0" fillId="3" borderId="7" xfId="0" applyNumberFormat="1" applyFill="1" applyBorder="1" applyAlignment="1">
      <alignment vertical="top"/>
    </xf>
    <xf numFmtId="165" fontId="0" fillId="3" borderId="8" xfId="0" applyNumberFormat="1" applyFill="1" applyBorder="1" applyAlignment="1">
      <alignment horizontal="center" vertical="top" wrapText="1"/>
    </xf>
    <xf numFmtId="165" fontId="0" fillId="3" borderId="9" xfId="0" applyNumberFormat="1" applyFill="1" applyBorder="1"/>
    <xf numFmtId="164" fontId="0" fillId="3" borderId="10" xfId="0" applyNumberFormat="1" applyFill="1" applyBorder="1" applyAlignment="1">
      <alignment vertical="top"/>
    </xf>
    <xf numFmtId="165" fontId="0" fillId="3" borderId="0" xfId="0" applyNumberFormat="1" applyFill="1" applyBorder="1" applyAlignment="1">
      <alignment horizontal="right" vertical="top" wrapText="1"/>
    </xf>
    <xf numFmtId="165" fontId="10" fillId="3" borderId="0" xfId="0" applyNumberFormat="1" applyFont="1" applyFill="1" applyBorder="1" applyAlignment="1">
      <alignment horizontal="right" vertical="top" wrapText="1"/>
    </xf>
    <xf numFmtId="165" fontId="0" fillId="3" borderId="10" xfId="0" applyNumberFormat="1" applyFill="1" applyBorder="1" applyAlignment="1">
      <alignment horizontal="left" vertical="center"/>
    </xf>
    <xf numFmtId="165" fontId="0" fillId="3" borderId="0" xfId="0" applyNumberFormat="1" applyFill="1" applyBorder="1" applyAlignment="1">
      <alignment horizontal="center" vertical="top" wrapText="1"/>
    </xf>
    <xf numFmtId="165" fontId="0" fillId="3" borderId="12" xfId="0" applyNumberFormat="1" applyFill="1" applyBorder="1" applyAlignment="1">
      <alignment vertical="top" wrapText="1"/>
    </xf>
    <xf numFmtId="165" fontId="0" fillId="3" borderId="6" xfId="0" applyNumberFormat="1" applyFill="1" applyBorder="1" applyAlignment="1">
      <alignment vertical="top" wrapText="1"/>
    </xf>
    <xf numFmtId="3" fontId="0" fillId="3" borderId="10" xfId="0" applyNumberFormat="1" applyFill="1" applyBorder="1" applyAlignment="1">
      <alignment vertical="top"/>
    </xf>
    <xf numFmtId="3" fontId="0" fillId="3" borderId="0" xfId="0" applyNumberFormat="1" applyFill="1" applyBorder="1" applyAlignment="1">
      <alignment horizontal="center" vertical="top" wrapText="1"/>
    </xf>
    <xf numFmtId="3" fontId="0" fillId="3" borderId="12" xfId="0" applyNumberFormat="1" applyFill="1" applyBorder="1"/>
    <xf numFmtId="165" fontId="0" fillId="3" borderId="10" xfId="0" applyNumberFormat="1" applyFill="1" applyBorder="1" applyAlignment="1">
      <alignment vertical="top"/>
    </xf>
    <xf numFmtId="3" fontId="0" fillId="3" borderId="0" xfId="0" applyNumberFormat="1" applyFill="1" applyBorder="1" applyAlignment="1">
      <alignment horizontal="right" vertical="top" wrapText="1"/>
    </xf>
    <xf numFmtId="3" fontId="0" fillId="3" borderId="12" xfId="0" applyNumberFormat="1" applyFill="1" applyBorder="1" applyAlignment="1">
      <alignment horizontal="right"/>
    </xf>
    <xf numFmtId="2" fontId="0" fillId="3" borderId="8" xfId="0" applyNumberFormat="1" applyFill="1" applyBorder="1" applyAlignment="1">
      <alignment vertical="top"/>
    </xf>
    <xf numFmtId="166" fontId="0" fillId="3" borderId="8" xfId="2" applyNumberFormat="1" applyFont="1" applyFill="1" applyBorder="1"/>
    <xf numFmtId="0" fontId="0" fillId="3" borderId="13" xfId="0" applyFill="1" applyBorder="1"/>
    <xf numFmtId="0" fontId="0" fillId="3" borderId="14" xfId="0" applyFill="1" applyBorder="1" applyAlignment="1"/>
    <xf numFmtId="0" fontId="0" fillId="3" borderId="14" xfId="0" applyFill="1" applyBorder="1"/>
    <xf numFmtId="0" fontId="0" fillId="3" borderId="15" xfId="0" applyFill="1" applyBorder="1"/>
    <xf numFmtId="0" fontId="11" fillId="3" borderId="0" xfId="0" applyFont="1" applyFill="1"/>
    <xf numFmtId="3" fontId="3" fillId="3" borderId="0" xfId="0" applyNumberFormat="1" applyFont="1" applyFill="1"/>
    <xf numFmtId="164" fontId="0" fillId="3" borderId="0" xfId="3" applyNumberFormat="1" applyFont="1" applyFill="1" applyAlignment="1">
      <alignment wrapText="1"/>
    </xf>
    <xf numFmtId="164" fontId="8" fillId="3" borderId="0" xfId="3" applyNumberFormat="1" applyFont="1" applyFill="1" applyAlignment="1">
      <alignment wrapText="1"/>
    </xf>
    <xf numFmtId="3" fontId="8" fillId="3" borderId="0" xfId="0" applyNumberFormat="1" applyFont="1" applyFill="1"/>
    <xf numFmtId="0" fontId="13" fillId="3" borderId="0" xfId="0" applyFont="1" applyFill="1"/>
    <xf numFmtId="164" fontId="13" fillId="3" borderId="0" xfId="3" applyNumberFormat="1" applyFont="1" applyFill="1" applyAlignment="1">
      <alignment wrapText="1"/>
    </xf>
    <xf numFmtId="164" fontId="14" fillId="3" borderId="0" xfId="3" applyNumberFormat="1" applyFont="1" applyFill="1" applyAlignment="1"/>
    <xf numFmtId="165" fontId="0" fillId="3" borderId="0" xfId="0" applyNumberFormat="1" applyFill="1"/>
    <xf numFmtId="164" fontId="2" fillId="3" borderId="0" xfId="3" applyNumberFormat="1" applyFont="1" applyFill="1" applyAlignment="1">
      <alignment wrapText="1"/>
    </xf>
    <xf numFmtId="3" fontId="15" fillId="3" borderId="0" xfId="3" applyNumberFormat="1" applyFont="1" applyFill="1" applyAlignment="1"/>
    <xf numFmtId="164" fontId="16" fillId="3" borderId="14" xfId="3" applyNumberFormat="1" applyFont="1" applyFill="1" applyBorder="1" applyAlignment="1">
      <alignment wrapText="1"/>
    </xf>
    <xf numFmtId="164" fontId="13" fillId="3" borderId="14" xfId="3" applyNumberFormat="1" applyFont="1" applyFill="1" applyBorder="1" applyAlignment="1">
      <alignment wrapText="1"/>
    </xf>
    <xf numFmtId="164" fontId="2" fillId="3" borderId="2" xfId="3" applyNumberFormat="1" applyFont="1" applyFill="1" applyBorder="1" applyAlignment="1">
      <alignment wrapText="1"/>
    </xf>
    <xf numFmtId="164" fontId="2" fillId="3" borderId="3" xfId="3" applyNumberFormat="1" applyFont="1" applyFill="1" applyBorder="1" applyAlignment="1">
      <alignment horizontal="left" vertical="top" wrapText="1"/>
    </xf>
    <xf numFmtId="165" fontId="0" fillId="3" borderId="3" xfId="0" applyNumberFormat="1" applyFill="1" applyBorder="1" applyAlignment="1">
      <alignment horizontal="center"/>
    </xf>
    <xf numFmtId="164" fontId="2" fillId="3" borderId="0" xfId="3" applyNumberFormat="1" applyFont="1" applyFill="1" applyBorder="1" applyAlignment="1">
      <alignment wrapText="1"/>
    </xf>
    <xf numFmtId="164" fontId="2" fillId="3" borderId="0" xfId="3" applyNumberFormat="1" applyFont="1" applyFill="1" applyBorder="1" applyAlignment="1">
      <alignment horizontal="left" vertical="top" wrapText="1"/>
    </xf>
    <xf numFmtId="165" fontId="0" fillId="3" borderId="0" xfId="0" applyNumberFormat="1" applyFill="1" applyBorder="1"/>
    <xf numFmtId="3" fontId="0" fillId="3" borderId="10" xfId="0" applyNumberFormat="1" applyFill="1" applyBorder="1"/>
    <xf numFmtId="166" fontId="0" fillId="3" borderId="0" xfId="2" applyNumberFormat="1" applyFont="1" applyFill="1"/>
    <xf numFmtId="165" fontId="0" fillId="3" borderId="0" xfId="2" applyNumberFormat="1" applyFont="1" applyFill="1"/>
    <xf numFmtId="3" fontId="0" fillId="3" borderId="10" xfId="1" applyNumberFormat="1" applyFont="1" applyFill="1" applyBorder="1"/>
    <xf numFmtId="3" fontId="0" fillId="3" borderId="12" xfId="1" applyNumberFormat="1" applyFont="1" applyFill="1" applyBorder="1"/>
    <xf numFmtId="168" fontId="0" fillId="3" borderId="0" xfId="0" applyNumberFormat="1" applyFill="1"/>
    <xf numFmtId="168" fontId="0" fillId="3" borderId="0" xfId="2" applyNumberFormat="1" applyFont="1" applyFill="1"/>
    <xf numFmtId="164" fontId="2" fillId="3" borderId="0" xfId="3" applyNumberFormat="1" applyFont="1" applyFill="1"/>
    <xf numFmtId="165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3" borderId="37" xfId="0" applyFill="1" applyBorder="1"/>
    <xf numFmtId="10" fontId="0" fillId="3" borderId="11" xfId="2" applyNumberFormat="1" applyFont="1" applyFill="1" applyBorder="1"/>
    <xf numFmtId="3" fontId="0" fillId="3" borderId="11" xfId="0" applyNumberFormat="1" applyFill="1" applyBorder="1"/>
    <xf numFmtId="3" fontId="0" fillId="3" borderId="11" xfId="1" applyNumberFormat="1" applyFont="1" applyFill="1" applyBorder="1"/>
    <xf numFmtId="3" fontId="81" fillId="3" borderId="0" xfId="0" applyNumberFormat="1" applyFont="1" applyFill="1"/>
    <xf numFmtId="165" fontId="2" fillId="3" borderId="3" xfId="3" applyNumberFormat="1" applyFont="1" applyFill="1" applyBorder="1" applyAlignment="1">
      <alignment horizontal="center" vertical="top" wrapText="1"/>
    </xf>
    <xf numFmtId="3" fontId="0" fillId="3" borderId="40" xfId="3" applyNumberFormat="1" applyFont="1" applyFill="1" applyBorder="1" applyAlignment="1">
      <alignment horizontal="center" vertical="top" wrapText="1"/>
    </xf>
    <xf numFmtId="3" fontId="0" fillId="3" borderId="3" xfId="3" applyNumberFormat="1" applyFont="1" applyFill="1" applyBorder="1" applyAlignment="1">
      <alignment horizontal="center" vertical="top" wrapText="1"/>
    </xf>
    <xf numFmtId="3" fontId="0" fillId="3" borderId="41" xfId="3" applyNumberFormat="1" applyFont="1" applyFill="1" applyBorder="1" applyAlignment="1">
      <alignment horizontal="center" vertical="top" wrapText="1"/>
    </xf>
    <xf numFmtId="3" fontId="0" fillId="3" borderId="40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1" xfId="0" applyNumberFormat="1" applyFill="1" applyBorder="1" applyAlignment="1">
      <alignment horizontal="center"/>
    </xf>
    <xf numFmtId="3" fontId="0" fillId="3" borderId="0" xfId="0" applyNumberFormat="1" applyFill="1" applyBorder="1"/>
    <xf numFmtId="3" fontId="0" fillId="3" borderId="0" xfId="1" applyNumberFormat="1" applyFont="1" applyFill="1" applyBorder="1"/>
    <xf numFmtId="3" fontId="0" fillId="3" borderId="10" xfId="2" applyNumberFormat="1" applyFont="1" applyFill="1" applyBorder="1"/>
    <xf numFmtId="3" fontId="0" fillId="3" borderId="0" xfId="2" applyNumberFormat="1" applyFont="1" applyFill="1" applyBorder="1"/>
    <xf numFmtId="3" fontId="0" fillId="3" borderId="12" xfId="2" applyNumberFormat="1" applyFont="1" applyFill="1" applyBorder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165" fontId="0" fillId="3" borderId="3" xfId="3" applyNumberFormat="1" applyFont="1" applyFill="1" applyBorder="1" applyAlignment="1">
      <alignment horizontal="center" vertical="top" wrapText="1"/>
    </xf>
    <xf numFmtId="3" fontId="0" fillId="3" borderId="38" xfId="3" applyNumberFormat="1" applyFont="1" applyFill="1" applyBorder="1" applyAlignment="1">
      <alignment horizontal="center" vertical="center" wrapText="1"/>
    </xf>
    <xf numFmtId="3" fontId="2" fillId="3" borderId="11" xfId="3" applyNumberFormat="1" applyFont="1" applyFill="1" applyBorder="1" applyAlignment="1">
      <alignment horizontal="center" vertical="center" wrapText="1"/>
    </xf>
    <xf numFmtId="3" fontId="2" fillId="3" borderId="39" xfId="3" applyNumberFormat="1" applyFont="1" applyFill="1" applyBorder="1" applyAlignment="1">
      <alignment horizontal="center" vertical="center" wrapText="1"/>
    </xf>
    <xf numFmtId="3" fontId="0" fillId="3" borderId="40" xfId="3" applyNumberFormat="1" applyFont="1" applyFill="1" applyBorder="1" applyAlignment="1">
      <alignment horizontal="center" vertical="top" wrapText="1"/>
    </xf>
    <xf numFmtId="3" fontId="2" fillId="3" borderId="3" xfId="3" applyNumberFormat="1" applyFont="1" applyFill="1" applyBorder="1" applyAlignment="1">
      <alignment horizontal="center" vertical="top" wrapText="1"/>
    </xf>
    <xf numFmtId="3" fontId="2" fillId="3" borderId="41" xfId="3" applyNumberFormat="1" applyFont="1" applyFill="1" applyBorder="1" applyAlignment="1">
      <alignment horizontal="center" vertical="top" wrapText="1"/>
    </xf>
    <xf numFmtId="165" fontId="0" fillId="3" borderId="0" xfId="0" applyNumberFormat="1" applyFill="1" applyAlignment="1">
      <alignment horizontal="center"/>
    </xf>
  </cellXfs>
  <cellStyles count="499">
    <cellStyle name=" 1" xfId="4"/>
    <cellStyle name=" 1 2" xfId="5"/>
    <cellStyle name=" 1 2 2" xfId="6"/>
    <cellStyle name=" 1 3" xfId="7"/>
    <cellStyle name=" Writer Import]_x000d__x000a_Display Dialog=No_x000d__x000a__x000d__x000a_[Horizontal Arrange]_x000d__x000a_Dimensions Interlocking=Yes_x000d__x000a_Sum Hierarchy=Yes_x000d__x000a_Generate" xfId="8"/>
    <cellStyle name=" Writer Import]_x000d__x000a_Display Dialog=No_x000d__x000a__x000d__x000a_[Horizontal Arrange]_x000d__x000a_Dimensions Interlocking=Yes_x000d__x000a_Sum Hierarchy=Yes_x000d__x000a_Generate 2" xfId="9"/>
    <cellStyle name="%" xfId="10"/>
    <cellStyle name="% 2" xfId="11"/>
    <cellStyle name="% 2 2" xfId="12"/>
    <cellStyle name="% 3" xfId="13"/>
    <cellStyle name="% 4" xfId="14"/>
    <cellStyle name="%_charts tables TP 2" xfId="15"/>
    <cellStyle name="%_charts tables TP-formatted " xfId="16"/>
    <cellStyle name="%_PEF FSBR2011" xfId="17"/>
    <cellStyle name="%_PEF FSBR2011 AA simplification" xfId="18"/>
    <cellStyle name="]_x000d__x000a_Zoomed=1_x000d__x000a_Row=0_x000d__x000a_Column=0_x000d__x000a_Height=0_x000d__x000a_Width=0_x000d__x000a_FontName=FoxFont_x000d__x000a_FontStyle=0_x000d__x000a_FontSize=9_x000d__x000a_PrtFontName=FoxPrin" xfId="19"/>
    <cellStyle name="_TableHead" xfId="20"/>
    <cellStyle name="1dp" xfId="21"/>
    <cellStyle name="1dp 2" xfId="22"/>
    <cellStyle name="20% - Accent1 2" xfId="23"/>
    <cellStyle name="20% - Accent1 2 2" xfId="24"/>
    <cellStyle name="20% - Accent1 3" xfId="25"/>
    <cellStyle name="20% - Accent2 2" xfId="26"/>
    <cellStyle name="20% - Accent2 3" xfId="27"/>
    <cellStyle name="20% - Accent3 2" xfId="28"/>
    <cellStyle name="20% - Accent3 3" xfId="29"/>
    <cellStyle name="20% - Accent4 2" xfId="30"/>
    <cellStyle name="20% - Accent4 3" xfId="31"/>
    <cellStyle name="20% - Accent5 2" xfId="32"/>
    <cellStyle name="20% - Accent5 3" xfId="33"/>
    <cellStyle name="20% - Accent6 2" xfId="34"/>
    <cellStyle name="20% - Accent6 2 2" xfId="35"/>
    <cellStyle name="20% - Accent6 3" xfId="36"/>
    <cellStyle name="3dp" xfId="37"/>
    <cellStyle name="3dp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dp" xfId="51"/>
    <cellStyle name="4dp 2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Accent1 2" xfId="65"/>
    <cellStyle name="Accent1 3" xfId="66"/>
    <cellStyle name="Accent2 2" xfId="67"/>
    <cellStyle name="Accent2 3" xfId="68"/>
    <cellStyle name="Accent3 2" xfId="69"/>
    <cellStyle name="Accent3 3" xfId="70"/>
    <cellStyle name="Accent4 2" xfId="71"/>
    <cellStyle name="Accent4 3" xfId="72"/>
    <cellStyle name="Accent5 2" xfId="73"/>
    <cellStyle name="Accent5 3" xfId="74"/>
    <cellStyle name="Accent6 2" xfId="75"/>
    <cellStyle name="Accent6 3" xfId="76"/>
    <cellStyle name="Bad 2" xfId="77"/>
    <cellStyle name="Bad 3" xfId="78"/>
    <cellStyle name="Bid £m format" xfId="79"/>
    <cellStyle name="Calculation 2" xfId="80"/>
    <cellStyle name="Calculation 3" xfId="81"/>
    <cellStyle name="CellBAValue" xfId="82"/>
    <cellStyle name="CellBAValue 2" xfId="83"/>
    <cellStyle name="CellNationValue" xfId="84"/>
    <cellStyle name="CellUAValue" xfId="85"/>
    <cellStyle name="CellUAValue 2" xfId="86"/>
    <cellStyle name="Check Cell 2" xfId="87"/>
    <cellStyle name="Check Cell 3" xfId="88"/>
    <cellStyle name="CIL" xfId="89"/>
    <cellStyle name="CIU" xfId="90"/>
    <cellStyle name="Comma" xfId="1" builtinId="3"/>
    <cellStyle name="Comma [0] 2" xfId="91"/>
    <cellStyle name="Comma [0] 3" xfId="92"/>
    <cellStyle name="Comma [0] 4" xfId="93"/>
    <cellStyle name="Comma 10" xfId="94"/>
    <cellStyle name="Comma 11" xfId="95"/>
    <cellStyle name="Comma 11 2" xfId="96"/>
    <cellStyle name="Comma 12" xfId="97"/>
    <cellStyle name="Comma 13" xfId="98"/>
    <cellStyle name="Comma 14" xfId="99"/>
    <cellStyle name="Comma 2" xfId="100"/>
    <cellStyle name="Comma 2 2" xfId="101"/>
    <cellStyle name="Comma 2 3" xfId="102"/>
    <cellStyle name="Comma 2 4" xfId="103"/>
    <cellStyle name="Comma 3" xfId="104"/>
    <cellStyle name="Comma 3 2" xfId="105"/>
    <cellStyle name="Comma 4" xfId="106"/>
    <cellStyle name="Comma 4 2" xfId="107"/>
    <cellStyle name="Comma 5" xfId="108"/>
    <cellStyle name="Comma 5 2" xfId="109"/>
    <cellStyle name="Comma 6" xfId="110"/>
    <cellStyle name="Comma 6 2" xfId="111"/>
    <cellStyle name="Comma 7" xfId="112"/>
    <cellStyle name="Comma 8" xfId="113"/>
    <cellStyle name="Comma 9" xfId="114"/>
    <cellStyle name="Currency 2" xfId="115"/>
    <cellStyle name="Description" xfId="116"/>
    <cellStyle name="Description 2" xfId="117"/>
    <cellStyle name="Euro" xfId="118"/>
    <cellStyle name="Explanatory Text 2" xfId="119"/>
    <cellStyle name="Explanatory Text 3" xfId="120"/>
    <cellStyle name="Flash" xfId="121"/>
    <cellStyle name="footnote ref" xfId="122"/>
    <cellStyle name="footnote text" xfId="123"/>
    <cellStyle name="General" xfId="124"/>
    <cellStyle name="General 2" xfId="125"/>
    <cellStyle name="Good 2" xfId="126"/>
    <cellStyle name="Good 3" xfId="127"/>
    <cellStyle name="Grey" xfId="128"/>
    <cellStyle name="HeaderLabel" xfId="129"/>
    <cellStyle name="HeaderLEA" xfId="130"/>
    <cellStyle name="HeaderText" xfId="131"/>
    <cellStyle name="Heading 1 2" xfId="132"/>
    <cellStyle name="Heading 1 2 2" xfId="133"/>
    <cellStyle name="Heading 1 2_asset sales" xfId="134"/>
    <cellStyle name="Heading 1 3" xfId="135"/>
    <cellStyle name="Heading 1 4" xfId="136"/>
    <cellStyle name="Heading 2 2" xfId="137"/>
    <cellStyle name="Heading 2 3" xfId="138"/>
    <cellStyle name="Heading 3 2" xfId="139"/>
    <cellStyle name="Heading 3 3" xfId="140"/>
    <cellStyle name="Heading 4 2" xfId="141"/>
    <cellStyle name="Heading 4 3" xfId="142"/>
    <cellStyle name="Heading 5" xfId="143"/>
    <cellStyle name="Heading 6" xfId="144"/>
    <cellStyle name="Heading 7" xfId="145"/>
    <cellStyle name="Heading 8" xfId="146"/>
    <cellStyle name="Hyperlink 2" xfId="147"/>
    <cellStyle name="Hyperlink 2 2" xfId="148"/>
    <cellStyle name="Hyperlink 3" xfId="149"/>
    <cellStyle name="Hyperlink 4" xfId="150"/>
    <cellStyle name="Hyperlink 4 2" xfId="151"/>
    <cellStyle name="Hyperlink 4 3" xfId="152"/>
    <cellStyle name="Hyperlink 5" xfId="153"/>
    <cellStyle name="Hyperlink 6" xfId="154"/>
    <cellStyle name="Information" xfId="155"/>
    <cellStyle name="Input [yellow]" xfId="156"/>
    <cellStyle name="Input 10" xfId="157"/>
    <cellStyle name="Input 11" xfId="158"/>
    <cellStyle name="Input 12" xfId="159"/>
    <cellStyle name="Input 13" xfId="160"/>
    <cellStyle name="Input 14" xfId="161"/>
    <cellStyle name="Input 15" xfId="162"/>
    <cellStyle name="Input 16" xfId="163"/>
    <cellStyle name="Input 17" xfId="164"/>
    <cellStyle name="Input 18" xfId="165"/>
    <cellStyle name="Input 19" xfId="166"/>
    <cellStyle name="Input 2" xfId="167"/>
    <cellStyle name="Input 3" xfId="168"/>
    <cellStyle name="Input 4" xfId="169"/>
    <cellStyle name="Input 5" xfId="170"/>
    <cellStyle name="Input 6" xfId="171"/>
    <cellStyle name="Input 7" xfId="172"/>
    <cellStyle name="Input 8" xfId="173"/>
    <cellStyle name="Input 9" xfId="174"/>
    <cellStyle name="LabelIntersect" xfId="175"/>
    <cellStyle name="LabelLeft" xfId="176"/>
    <cellStyle name="LabelTop" xfId="177"/>
    <cellStyle name="LEAName" xfId="178"/>
    <cellStyle name="LEAName 2" xfId="179"/>
    <cellStyle name="LEANumber" xfId="180"/>
    <cellStyle name="LEANumber 2" xfId="181"/>
    <cellStyle name="Linked Cell 2" xfId="182"/>
    <cellStyle name="Linked Cell 3" xfId="183"/>
    <cellStyle name="Mik" xfId="184"/>
    <cellStyle name="Mik 2" xfId="185"/>
    <cellStyle name="Mik_For fiscal tables" xfId="186"/>
    <cellStyle name="N" xfId="187"/>
    <cellStyle name="N 2" xfId="188"/>
    <cellStyle name="Neutral 2" xfId="189"/>
    <cellStyle name="Neutral 3" xfId="190"/>
    <cellStyle name="Normal" xfId="0" builtinId="0"/>
    <cellStyle name="Normal - Style1" xfId="191"/>
    <cellStyle name="Normal - Style2" xfId="192"/>
    <cellStyle name="Normal - Style3" xfId="193"/>
    <cellStyle name="Normal - Style4" xfId="194"/>
    <cellStyle name="Normal - Style5" xfId="195"/>
    <cellStyle name="Normal 10" xfId="196"/>
    <cellStyle name="Normal 10 2" xfId="197"/>
    <cellStyle name="Normal 10 4" xfId="198"/>
    <cellStyle name="Normal 11" xfId="199"/>
    <cellStyle name="Normal 11 10" xfId="200"/>
    <cellStyle name="Normal 11 10 2" xfId="201"/>
    <cellStyle name="Normal 11 10 3" xfId="202"/>
    <cellStyle name="Normal 11 11" xfId="203"/>
    <cellStyle name="Normal 11 2" xfId="204"/>
    <cellStyle name="Normal 11 3" xfId="205"/>
    <cellStyle name="Normal 11 4" xfId="206"/>
    <cellStyle name="Normal 11 5" xfId="207"/>
    <cellStyle name="Normal 11 6" xfId="208"/>
    <cellStyle name="Normal 11 7" xfId="209"/>
    <cellStyle name="Normal 11 8" xfId="210"/>
    <cellStyle name="Normal 11 9" xfId="211"/>
    <cellStyle name="Normal 12" xfId="212"/>
    <cellStyle name="Normal 12 2" xfId="213"/>
    <cellStyle name="Normal 13" xfId="214"/>
    <cellStyle name="Normal 13 2" xfId="215"/>
    <cellStyle name="Normal 14" xfId="216"/>
    <cellStyle name="Normal 14 2" xfId="217"/>
    <cellStyle name="Normal 15" xfId="218"/>
    <cellStyle name="Normal 15 2" xfId="219"/>
    <cellStyle name="Normal 16" xfId="220"/>
    <cellStyle name="Normal 16 2" xfId="221"/>
    <cellStyle name="Normal 16 3" xfId="222"/>
    <cellStyle name="Normal 17" xfId="223"/>
    <cellStyle name="Normal 17 2" xfId="224"/>
    <cellStyle name="Normal 18" xfId="225"/>
    <cellStyle name="Normal 18 2" xfId="226"/>
    <cellStyle name="Normal 18 3" xfId="227"/>
    <cellStyle name="Normal 19" xfId="228"/>
    <cellStyle name="Normal 19 2" xfId="229"/>
    <cellStyle name="Normal 19 3" xfId="230"/>
    <cellStyle name="Normal 2" xfId="3"/>
    <cellStyle name="Normal 2 12" xfId="231"/>
    <cellStyle name="Normal 2 2" xfId="232"/>
    <cellStyle name="Normal 2 2 2" xfId="233"/>
    <cellStyle name="Normal 2 2 2 2" xfId="234"/>
    <cellStyle name="Normal 2 2 3" xfId="235"/>
    <cellStyle name="Normal 2 3" xfId="236"/>
    <cellStyle name="Normal 2 4" xfId="237"/>
    <cellStyle name="Normal 2 5" xfId="238"/>
    <cellStyle name="Normal 2_Economy Tables" xfId="239"/>
    <cellStyle name="Normal 20" xfId="240"/>
    <cellStyle name="Normal 20 2" xfId="241"/>
    <cellStyle name="Normal 21" xfId="242"/>
    <cellStyle name="Normal 21 2" xfId="243"/>
    <cellStyle name="Normal 21 2 2" xfId="244"/>
    <cellStyle name="Normal 21 3" xfId="245"/>
    <cellStyle name="Normal 21_Copy of Fiscal Tables" xfId="246"/>
    <cellStyle name="Normal 22" xfId="247"/>
    <cellStyle name="Normal 22 2" xfId="248"/>
    <cellStyle name="Normal 22 3" xfId="249"/>
    <cellStyle name="Normal 22_Copy of Fiscal Tables" xfId="250"/>
    <cellStyle name="Normal 23" xfId="251"/>
    <cellStyle name="Normal 23 2" xfId="252"/>
    <cellStyle name="Normal 24" xfId="253"/>
    <cellStyle name="Normal 24 2" xfId="254"/>
    <cellStyle name="Normal 24 2 3" xfId="255"/>
    <cellStyle name="Normal 25" xfId="256"/>
    <cellStyle name="Normal 25 2" xfId="257"/>
    <cellStyle name="Normal 26" xfId="258"/>
    <cellStyle name="Normal 26 2" xfId="259"/>
    <cellStyle name="Normal 27" xfId="260"/>
    <cellStyle name="Normal 27 2" xfId="261"/>
    <cellStyle name="Normal 28" xfId="262"/>
    <cellStyle name="Normal 28 2" xfId="263"/>
    <cellStyle name="Normal 29" xfId="264"/>
    <cellStyle name="Normal 29 2" xfId="265"/>
    <cellStyle name="Normal 3" xfId="266"/>
    <cellStyle name="Normal 3 10" xfId="267"/>
    <cellStyle name="Normal 3 11" xfId="268"/>
    <cellStyle name="Normal 3 2" xfId="269"/>
    <cellStyle name="Normal 3 2 2" xfId="270"/>
    <cellStyle name="Normal 3 3" xfId="271"/>
    <cellStyle name="Normal 3 4" xfId="272"/>
    <cellStyle name="Normal 3 5" xfId="273"/>
    <cellStyle name="Normal 3 6" xfId="274"/>
    <cellStyle name="Normal 3 7" xfId="275"/>
    <cellStyle name="Normal 3 8" xfId="276"/>
    <cellStyle name="Normal 3 9" xfId="277"/>
    <cellStyle name="Normal 3_asset sales" xfId="278"/>
    <cellStyle name="Normal 30" xfId="279"/>
    <cellStyle name="Normal 30 2" xfId="280"/>
    <cellStyle name="Normal 31" xfId="281"/>
    <cellStyle name="Normal 31 2" xfId="282"/>
    <cellStyle name="Normal 32" xfId="283"/>
    <cellStyle name="Normal 32 2" xfId="284"/>
    <cellStyle name="Normal 33" xfId="285"/>
    <cellStyle name="Normal 33 2" xfId="286"/>
    <cellStyle name="Normal 34" xfId="287"/>
    <cellStyle name="Normal 34 2" xfId="288"/>
    <cellStyle name="Normal 35" xfId="289"/>
    <cellStyle name="Normal 35 2" xfId="290"/>
    <cellStyle name="Normal 36" xfId="291"/>
    <cellStyle name="Normal 36 2" xfId="292"/>
    <cellStyle name="Normal 37" xfId="293"/>
    <cellStyle name="Normal 37 2" xfId="294"/>
    <cellStyle name="Normal 38" xfId="295"/>
    <cellStyle name="Normal 38 2" xfId="296"/>
    <cellStyle name="Normal 39" xfId="297"/>
    <cellStyle name="Normal 39 2" xfId="298"/>
    <cellStyle name="Normal 4" xfId="299"/>
    <cellStyle name="Normal 4 2" xfId="300"/>
    <cellStyle name="Normal 4 3" xfId="301"/>
    <cellStyle name="Normal 4 6" xfId="302"/>
    <cellStyle name="Normal 40" xfId="303"/>
    <cellStyle name="Normal 40 2" xfId="304"/>
    <cellStyle name="Normal 41" xfId="305"/>
    <cellStyle name="Normal 41 2" xfId="306"/>
    <cellStyle name="Normal 42" xfId="307"/>
    <cellStyle name="Normal 42 2" xfId="308"/>
    <cellStyle name="Normal 43" xfId="309"/>
    <cellStyle name="Normal 43 2" xfId="310"/>
    <cellStyle name="Normal 44" xfId="311"/>
    <cellStyle name="Normal 44 2" xfId="312"/>
    <cellStyle name="Normal 45" xfId="313"/>
    <cellStyle name="Normal 45 2" xfId="314"/>
    <cellStyle name="Normal 46" xfId="315"/>
    <cellStyle name="Normal 46 2" xfId="316"/>
    <cellStyle name="Normal 47" xfId="317"/>
    <cellStyle name="Normal 47 2" xfId="318"/>
    <cellStyle name="Normal 48" xfId="319"/>
    <cellStyle name="Normal 48 2" xfId="320"/>
    <cellStyle name="Normal 49" xfId="321"/>
    <cellStyle name="Normal 49 2" xfId="322"/>
    <cellStyle name="Normal 5" xfId="323"/>
    <cellStyle name="Normal 5 2" xfId="324"/>
    <cellStyle name="Normal 5 3" xfId="325"/>
    <cellStyle name="Normal 50" xfId="326"/>
    <cellStyle name="Normal 51" xfId="327"/>
    <cellStyle name="Normal 52" xfId="328"/>
    <cellStyle name="Normal 53" xfId="329"/>
    <cellStyle name="Normal 54" xfId="330"/>
    <cellStyle name="Normal 55" xfId="331"/>
    <cellStyle name="Normal 56" xfId="332"/>
    <cellStyle name="Normal 57" xfId="333"/>
    <cellStyle name="Normal 58" xfId="334"/>
    <cellStyle name="Normal 58 2" xfId="335"/>
    <cellStyle name="Normal 58 3" xfId="336"/>
    <cellStyle name="Normal 59" xfId="337"/>
    <cellStyle name="Normal 6" xfId="338"/>
    <cellStyle name="Normal 6 2" xfId="339"/>
    <cellStyle name="Normal 6 3" xfId="340"/>
    <cellStyle name="Normal 60" xfId="341"/>
    <cellStyle name="Normal 61" xfId="342"/>
    <cellStyle name="Normal 62" xfId="343"/>
    <cellStyle name="Normal 63" xfId="344"/>
    <cellStyle name="Normal 64" xfId="345"/>
    <cellStyle name="Normal 65" xfId="346"/>
    <cellStyle name="Normal 7" xfId="347"/>
    <cellStyle name="Normal 7 2" xfId="348"/>
    <cellStyle name="Normal 8" xfId="349"/>
    <cellStyle name="Normal 8 2" xfId="350"/>
    <cellStyle name="Normal 9" xfId="351"/>
    <cellStyle name="Normal 9 2" xfId="352"/>
    <cellStyle name="Note 2" xfId="353"/>
    <cellStyle name="Note 2 2" xfId="354"/>
    <cellStyle name="Note 3" xfId="355"/>
    <cellStyle name="Output 2" xfId="356"/>
    <cellStyle name="Output 3" xfId="357"/>
    <cellStyle name="Output Amounts" xfId="358"/>
    <cellStyle name="Output Column Headings" xfId="359"/>
    <cellStyle name="Output Line Items" xfId="360"/>
    <cellStyle name="Output Report Heading" xfId="361"/>
    <cellStyle name="Output Report Title" xfId="362"/>
    <cellStyle name="P" xfId="363"/>
    <cellStyle name="P 2" xfId="364"/>
    <cellStyle name="Percent" xfId="2" builtinId="5"/>
    <cellStyle name="Percent [2]" xfId="365"/>
    <cellStyle name="Percent 10" xfId="366"/>
    <cellStyle name="Percent 11" xfId="367"/>
    <cellStyle name="Percent 12" xfId="368"/>
    <cellStyle name="Percent 13" xfId="369"/>
    <cellStyle name="Percent 14" xfId="370"/>
    <cellStyle name="Percent 2" xfId="371"/>
    <cellStyle name="Percent 2 2" xfId="372"/>
    <cellStyle name="Percent 3" xfId="373"/>
    <cellStyle name="Percent 3 2" xfId="374"/>
    <cellStyle name="Percent 4" xfId="375"/>
    <cellStyle name="Percent 4 2" xfId="376"/>
    <cellStyle name="Percent 5" xfId="377"/>
    <cellStyle name="Percent 6" xfId="378"/>
    <cellStyle name="Percent 7" xfId="379"/>
    <cellStyle name="Percent 8" xfId="380"/>
    <cellStyle name="Percent 9" xfId="381"/>
    <cellStyle name="Refdb standard" xfId="382"/>
    <cellStyle name="ReportData" xfId="383"/>
    <cellStyle name="ReportElements" xfId="384"/>
    <cellStyle name="ReportHeader" xfId="385"/>
    <cellStyle name="Row_Headings" xfId="386"/>
    <cellStyle name="SAPBEXaggData" xfId="387"/>
    <cellStyle name="SAPBEXaggDataEmph" xfId="388"/>
    <cellStyle name="SAPBEXaggItem" xfId="389"/>
    <cellStyle name="SAPBEXaggItemX" xfId="390"/>
    <cellStyle name="SAPBEXchaText" xfId="391"/>
    <cellStyle name="SAPBEXexcBad7" xfId="392"/>
    <cellStyle name="SAPBEXexcBad8" xfId="393"/>
    <cellStyle name="SAPBEXexcBad9" xfId="394"/>
    <cellStyle name="SAPBEXexcCritical4" xfId="395"/>
    <cellStyle name="SAPBEXexcCritical5" xfId="396"/>
    <cellStyle name="SAPBEXexcCritical6" xfId="397"/>
    <cellStyle name="SAPBEXexcGood1" xfId="398"/>
    <cellStyle name="SAPBEXexcGood2" xfId="399"/>
    <cellStyle name="SAPBEXexcGood3" xfId="400"/>
    <cellStyle name="SAPBEXfilterDrill" xfId="401"/>
    <cellStyle name="SAPBEXfilterItem" xfId="402"/>
    <cellStyle name="SAPBEXfilterText" xfId="403"/>
    <cellStyle name="SAPBEXformats" xfId="404"/>
    <cellStyle name="SAPBEXheaderItem" xfId="405"/>
    <cellStyle name="SAPBEXheaderText" xfId="406"/>
    <cellStyle name="SAPBEXHLevel0" xfId="407"/>
    <cellStyle name="SAPBEXHLevel0X" xfId="408"/>
    <cellStyle name="SAPBEXHLevel1" xfId="409"/>
    <cellStyle name="SAPBEXHLevel1X" xfId="410"/>
    <cellStyle name="SAPBEXHLevel2" xfId="411"/>
    <cellStyle name="SAPBEXHLevel2X" xfId="412"/>
    <cellStyle name="SAPBEXHLevel3" xfId="413"/>
    <cellStyle name="SAPBEXHLevel3X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tyle 1" xfId="425"/>
    <cellStyle name="Style 1 2" xfId="426"/>
    <cellStyle name="Style1" xfId="427"/>
    <cellStyle name="Style1 2" xfId="428"/>
    <cellStyle name="Style2" xfId="429"/>
    <cellStyle name="Style3" xfId="430"/>
    <cellStyle name="Style4" xfId="431"/>
    <cellStyle name="Style5" xfId="432"/>
    <cellStyle name="Style6" xfId="433"/>
    <cellStyle name="Table Footnote" xfId="434"/>
    <cellStyle name="Table Footnote 2" xfId="435"/>
    <cellStyle name="Table Footnote 2 2" xfId="436"/>
    <cellStyle name="Table Footnote_Table 5.6 sales of assets 23Feb2010" xfId="437"/>
    <cellStyle name="Table Header" xfId="438"/>
    <cellStyle name="Table Header 2" xfId="439"/>
    <cellStyle name="Table Header 2 2" xfId="440"/>
    <cellStyle name="Table Header_Table 5.6 sales of assets 23Feb2010" xfId="441"/>
    <cellStyle name="Table Heading 1" xfId="442"/>
    <cellStyle name="Table Heading 1 2" xfId="443"/>
    <cellStyle name="Table Heading 1 2 2" xfId="444"/>
    <cellStyle name="Table Heading 1_Table 5.6 sales of assets 23Feb2010" xfId="445"/>
    <cellStyle name="Table Heading 2" xfId="446"/>
    <cellStyle name="Table Heading 2 2" xfId="447"/>
    <cellStyle name="Table Heading 2_Table 5.6 sales of assets 23Feb2010" xfId="448"/>
    <cellStyle name="Table Of Which" xfId="449"/>
    <cellStyle name="Table Of Which 2" xfId="450"/>
    <cellStyle name="Table Of Which_Table 5.6 sales of assets 23Feb2010" xfId="451"/>
    <cellStyle name="Table Row Billions" xfId="452"/>
    <cellStyle name="Table Row Billions 2" xfId="453"/>
    <cellStyle name="Table Row Billions Check" xfId="454"/>
    <cellStyle name="Table Row Billions Check 2" xfId="455"/>
    <cellStyle name="Table Row Billions Check 3" xfId="456"/>
    <cellStyle name="Table Row Billions Check_asset sales" xfId="457"/>
    <cellStyle name="Table Row Billions_Table 5.6 sales of assets 23Feb2010" xfId="458"/>
    <cellStyle name="Table Row Millions" xfId="459"/>
    <cellStyle name="Table Row Millions 2" xfId="460"/>
    <cellStyle name="Table Row Millions 2 2" xfId="461"/>
    <cellStyle name="Table Row Millions Check" xfId="462"/>
    <cellStyle name="Table Row Millions Check 2" xfId="463"/>
    <cellStyle name="Table Row Millions Check 3" xfId="464"/>
    <cellStyle name="Table Row Millions Check 4" xfId="465"/>
    <cellStyle name="Table Row Millions Check 6" xfId="466"/>
    <cellStyle name="Table Row Millions Check_asset sales" xfId="467"/>
    <cellStyle name="Table Row Millions_Table 5.6 sales of assets 23Feb2010" xfId="468"/>
    <cellStyle name="Table Row Percentage" xfId="469"/>
    <cellStyle name="Table Row Percentage 2" xfId="470"/>
    <cellStyle name="Table Row Percentage Check" xfId="471"/>
    <cellStyle name="Table Row Percentage Check 2" xfId="472"/>
    <cellStyle name="Table Row Percentage Check 3" xfId="473"/>
    <cellStyle name="Table Row Percentage Check_asset sales" xfId="474"/>
    <cellStyle name="Table Row Percentage_Table 5.6 sales of assets 23Feb2010" xfId="475"/>
    <cellStyle name="Table Total Billions" xfId="476"/>
    <cellStyle name="Table Total Billions 2" xfId="477"/>
    <cellStyle name="Table Total Billions_Table 5.6 sales of assets 23Feb2010" xfId="478"/>
    <cellStyle name="Table Total Millions" xfId="479"/>
    <cellStyle name="Table Total Millions 2" xfId="480"/>
    <cellStyle name="Table Total Millions 2 2" xfId="481"/>
    <cellStyle name="Table Total Millions_Table 5.6 sales of assets 23Feb2010" xfId="482"/>
    <cellStyle name="Table Total Percentage" xfId="483"/>
    <cellStyle name="Table Total Percentage 2" xfId="484"/>
    <cellStyle name="Table Total Percentage_Table 5.6 sales of assets 23Feb2010" xfId="485"/>
    <cellStyle name="Table Units" xfId="486"/>
    <cellStyle name="Table Units 2" xfId="487"/>
    <cellStyle name="Table Units 2 2" xfId="488"/>
    <cellStyle name="Table Units_Table 5.6 sales of assets 23Feb2010" xfId="489"/>
    <cellStyle name="Times New Roman" xfId="490"/>
    <cellStyle name="Title 2" xfId="491"/>
    <cellStyle name="Title 3" xfId="492"/>
    <cellStyle name="Title 4" xfId="493"/>
    <cellStyle name="Total 2" xfId="494"/>
    <cellStyle name="Total 3" xfId="495"/>
    <cellStyle name="Warning Text 2" xfId="496"/>
    <cellStyle name="Warning Text 3" xfId="497"/>
    <cellStyle name="whole number" xfId="4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Analysis\Spending%20Power\2015-16%20settlement\Model%20Development\140915%20Spending%20Power%202015-16%20working%20file%20NOO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TB1%20Supplementary%20form%2020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kyv/CheckOut/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Summary - 15-16"/>
      <sheetName val="Summary LA - 15-16"/>
      <sheetName val="SP per Dwelling"/>
      <sheetName val="ESG Calculations"/>
      <sheetName val="Coastal authorities"/>
      <sheetName val="ESG only LAs"/>
      <sheetName val="SoS summary"/>
      <sheetName val="Ad hoc results"/>
      <sheetName val="ESSSA"/>
      <sheetName val="CTR 14-15"/>
      <sheetName val="SUFA"/>
      <sheetName val="SFA Adjust"/>
      <sheetName val="ESG"/>
      <sheetName val="Parish CTSG"/>
      <sheetName val="Commons"/>
      <sheetName val="IFCA"/>
      <sheetName val="LLFA"/>
      <sheetName val="ERtFT"/>
      <sheetName val="CommRightToChall"/>
      <sheetName val="CommRightToBid"/>
      <sheetName val="Fire"/>
      <sheetName val="NHB"/>
      <sheetName val="NHB surplus"/>
      <sheetName val="CTSNB"/>
      <sheetName val="LA Social Housing Fraud"/>
      <sheetName val="Local Welfare Provision"/>
      <sheetName val="CT freeze 13-14"/>
      <sheetName val="CT freeze 14-15"/>
      <sheetName val="CT freeze 15-16"/>
      <sheetName val="LR and CV DH"/>
      <sheetName val="Public Health Grant"/>
      <sheetName val="NHS allocations"/>
      <sheetName val="ADSC New Burdens"/>
      <sheetName val="Better Care Fund"/>
      <sheetName val="LA Lookup"/>
      <sheetName val="Exc grants"/>
      <sheetName val="TCA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R570</v>
          </cell>
          <cell r="C10" t="str">
            <v>Greater London Authority</v>
          </cell>
          <cell r="E10">
            <v>786.86311999999998</v>
          </cell>
          <cell r="G10">
            <v>1165.04436998439</v>
          </cell>
          <cell r="H10">
            <v>10.211114339069843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5.3563174266954725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835.01499999999999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2802.4899217501552</v>
          </cell>
          <cell r="AD10">
            <v>795.71555164893903</v>
          </cell>
          <cell r="AF10">
            <v>1158.48154033674</v>
          </cell>
          <cell r="AG10">
            <v>10.449590470127941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5.4164078468497445</v>
          </cell>
          <cell r="AM10">
            <v>9.568937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629</v>
          </cell>
          <cell r="AS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2608.6320273026568</v>
          </cell>
          <cell r="BA10">
            <v>-193.85789444749844</v>
          </cell>
          <cell r="BC10">
            <v>-6.9173449275576407E-2</v>
          </cell>
          <cell r="BE10">
            <v>0.48608984673774103</v>
          </cell>
          <cell r="BG10">
            <v>2609.1181171493945</v>
          </cell>
          <cell r="BH10">
            <v>-6.8999999999999992E-2</v>
          </cell>
          <cell r="BJ10">
            <v>2704.2838536064369</v>
          </cell>
          <cell r="BK10">
            <v>2517.6882677075928</v>
          </cell>
          <cell r="BL10">
            <v>-6.8999999999999978E-2</v>
          </cell>
        </row>
        <row r="12">
          <cell r="B12" t="str">
            <v>R251</v>
          </cell>
          <cell r="C12" t="str">
            <v>West Somerset</v>
          </cell>
          <cell r="E12">
            <v>1.8232207</v>
          </cell>
          <cell r="G12">
            <v>2.3164006719539998</v>
          </cell>
          <cell r="H12">
            <v>1.1370809537000023E-2</v>
          </cell>
          <cell r="I12">
            <v>-0.110253</v>
          </cell>
          <cell r="J12">
            <v>0</v>
          </cell>
          <cell r="K12">
            <v>0</v>
          </cell>
          <cell r="L12">
            <v>0</v>
          </cell>
          <cell r="M12">
            <v>8.5470000000000008E-3</v>
          </cell>
          <cell r="N12">
            <v>7.8549999999999991E-3</v>
          </cell>
          <cell r="O12">
            <v>0</v>
          </cell>
          <cell r="P12">
            <v>0</v>
          </cell>
          <cell r="Q12">
            <v>0.4436440533333334</v>
          </cell>
          <cell r="R12">
            <v>3.6081920885001613E-3</v>
          </cell>
          <cell r="S12">
            <v>5.9658547803116267E-2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4.5640519747159507</v>
          </cell>
          <cell r="AD12">
            <v>1.8296680267194396</v>
          </cell>
          <cell r="AF12">
            <v>1.9652970531189999</v>
          </cell>
          <cell r="AG12">
            <v>1.1636369845000097E-2</v>
          </cell>
          <cell r="AH12">
            <v>-0.110253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2.0604000000000001E-2</v>
          </cell>
          <cell r="AN12">
            <v>0.50333173333333336</v>
          </cell>
          <cell r="AO12">
            <v>9.21998306588254E-3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4.2295041660826556</v>
          </cell>
          <cell r="BA12">
            <v>-0.33454780863329514</v>
          </cell>
          <cell r="BC12">
            <v>-7.3300613245999707E-2</v>
          </cell>
          <cell r="BE12">
            <v>1.9628222377893856E-2</v>
          </cell>
          <cell r="BG12">
            <v>4.2491323884605494</v>
          </cell>
          <cell r="BH12">
            <v>-6.9000000000000145E-2</v>
          </cell>
          <cell r="BJ12">
            <v>4.4041164845784833</v>
          </cell>
          <cell r="BK12">
            <v>4.1002324471425666</v>
          </cell>
          <cell r="BL12">
            <v>-6.9000000000000297E-2</v>
          </cell>
          <cell r="BM12">
            <v>0</v>
          </cell>
          <cell r="BN12">
            <v>1</v>
          </cell>
          <cell r="BO12">
            <v>1</v>
          </cell>
        </row>
        <row r="13">
          <cell r="B13" t="str">
            <v>R47</v>
          </cell>
          <cell r="C13" t="str">
            <v>Barrow-in-Furness</v>
          </cell>
          <cell r="E13">
            <v>3.877904</v>
          </cell>
          <cell r="G13">
            <v>7.0766612852900002</v>
          </cell>
          <cell r="H13">
            <v>2.958722155399993E-2</v>
          </cell>
          <cell r="I13">
            <v>-1.7224E-2</v>
          </cell>
          <cell r="J13">
            <v>0</v>
          </cell>
          <cell r="K13">
            <v>0</v>
          </cell>
          <cell r="L13">
            <v>0</v>
          </cell>
          <cell r="M13">
            <v>8.5470000000000008E-3</v>
          </cell>
          <cell r="N13">
            <v>7.8549999999999991E-3</v>
          </cell>
          <cell r="O13">
            <v>0</v>
          </cell>
          <cell r="P13">
            <v>0</v>
          </cell>
          <cell r="Q13">
            <v>0.37285776622222222</v>
          </cell>
          <cell r="R13">
            <v>9.3066922320175147E-3</v>
          </cell>
          <cell r="S13">
            <v>7.7712895657912964E-2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11.44320786095615</v>
          </cell>
          <cell r="AD13">
            <v>3.8842562679397381</v>
          </cell>
          <cell r="AF13">
            <v>6.1280213524820004</v>
          </cell>
          <cell r="AG13">
            <v>3.0278218235999813E-2</v>
          </cell>
          <cell r="AH13">
            <v>-1.7224E-2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4.7169999999999997E-2</v>
          </cell>
          <cell r="AN13">
            <v>0.55591461955555554</v>
          </cell>
          <cell r="AO13">
            <v>2.3781312822026109E-2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10.652197771035317</v>
          </cell>
          <cell r="BA13">
            <v>-0.79101008992083344</v>
          </cell>
          <cell r="BC13">
            <v>-6.9124855506621868E-2</v>
          </cell>
          <cell r="BE13">
            <v>1.4287475148577755E-3</v>
          </cell>
          <cell r="BG13">
            <v>10.653626518550174</v>
          </cell>
          <cell r="BH13">
            <v>-6.9000000000000117E-2</v>
          </cell>
          <cell r="BJ13">
            <v>11.042210004637729</v>
          </cell>
          <cell r="BK13">
            <v>10.280297514317725</v>
          </cell>
          <cell r="BL13">
            <v>-6.9000000000000047E-2</v>
          </cell>
          <cell r="BM13">
            <v>0</v>
          </cell>
          <cell r="BN13">
            <v>1</v>
          </cell>
          <cell r="BO13">
            <v>0</v>
          </cell>
        </row>
        <row r="14">
          <cell r="B14" t="str">
            <v>R176</v>
          </cell>
          <cell r="C14" t="str">
            <v>Hyndburn</v>
          </cell>
          <cell r="E14">
            <v>4.2796029999999998</v>
          </cell>
          <cell r="G14">
            <v>8.1647243121000006</v>
          </cell>
          <cell r="H14">
            <v>3.404250050899945E-2</v>
          </cell>
          <cell r="I14">
            <v>-2.5019999999999999E-3</v>
          </cell>
          <cell r="J14">
            <v>0</v>
          </cell>
          <cell r="K14">
            <v>0</v>
          </cell>
          <cell r="L14">
            <v>0</v>
          </cell>
          <cell r="M14">
            <v>8.5470000000000008E-3</v>
          </cell>
          <cell r="N14">
            <v>7.8549999999999991E-3</v>
          </cell>
          <cell r="O14">
            <v>0</v>
          </cell>
          <cell r="P14">
            <v>0</v>
          </cell>
          <cell r="Q14">
            <v>0.3467751208888889</v>
          </cell>
          <cell r="R14">
            <v>1.0780759377133726E-2</v>
          </cell>
          <cell r="S14">
            <v>8.571472695804655E-2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12.935540419833069</v>
          </cell>
          <cell r="AD14">
            <v>4.2619735925014837</v>
          </cell>
          <cell r="AF14">
            <v>7.0682279598820008</v>
          </cell>
          <cell r="AG14">
            <v>3.4837548291999844E-2</v>
          </cell>
          <cell r="AH14">
            <v>-2.5019999999999999E-3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5.3171000000000003E-2</v>
          </cell>
          <cell r="AN14">
            <v>0.57291773422222225</v>
          </cell>
          <cell r="AO14">
            <v>2.7547984269275665E-2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12.016173819166985</v>
          </cell>
          <cell r="BA14">
            <v>-0.91936660066608411</v>
          </cell>
          <cell r="BC14">
            <v>-7.1072917777481495E-2</v>
          </cell>
          <cell r="BE14">
            <v>2.6814311697600957E-2</v>
          </cell>
          <cell r="BG14">
            <v>12.042988130864586</v>
          </cell>
          <cell r="BH14">
            <v>-6.9000000000000103E-2</v>
          </cell>
          <cell r="BJ14">
            <v>12.482247598300775</v>
          </cell>
          <cell r="BK14">
            <v>11.620972514018021</v>
          </cell>
          <cell r="BL14">
            <v>-6.9000000000000047E-2</v>
          </cell>
          <cell r="BM14">
            <v>0</v>
          </cell>
          <cell r="BN14">
            <v>0</v>
          </cell>
          <cell r="BO14">
            <v>0</v>
          </cell>
        </row>
        <row r="15">
          <cell r="B15" t="str">
            <v>R195</v>
          </cell>
          <cell r="C15" t="str">
            <v>East Lindsey</v>
          </cell>
          <cell r="E15">
            <v>4.876099</v>
          </cell>
          <cell r="G15">
            <v>11.768366008613</v>
          </cell>
          <cell r="H15">
            <v>5.8154109991999346E-2</v>
          </cell>
          <cell r="I15">
            <v>-0.24370800000000001</v>
          </cell>
          <cell r="J15">
            <v>0</v>
          </cell>
          <cell r="K15">
            <v>0</v>
          </cell>
          <cell r="L15">
            <v>0</v>
          </cell>
          <cell r="M15">
            <v>8.5470000000000008E-3</v>
          </cell>
          <cell r="N15">
            <v>7.8549999999999991E-3</v>
          </cell>
          <cell r="O15">
            <v>0</v>
          </cell>
          <cell r="P15">
            <v>0</v>
          </cell>
          <cell r="Q15">
            <v>1.3211907351111114</v>
          </cell>
          <cell r="R15">
            <v>1.8396511656673904E-2</v>
          </cell>
          <cell r="S15">
            <v>9.7608089284626526E-2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17.912508454657413</v>
          </cell>
          <cell r="AD15">
            <v>4.9089493599743221</v>
          </cell>
          <cell r="AF15">
            <v>9.9134433587729998</v>
          </cell>
          <cell r="AG15">
            <v>5.9512273920000532E-2</v>
          </cell>
          <cell r="AH15">
            <v>-0.24370800000000001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5.8282E-2</v>
          </cell>
          <cell r="AN15">
            <v>1.7180296684444447</v>
          </cell>
          <cell r="AO15">
            <v>4.7008452373262989E-2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16.46151711348503</v>
          </cell>
          <cell r="BA15">
            <v>-1.4509913411723829</v>
          </cell>
          <cell r="BC15">
            <v>-8.1004363227257112E-2</v>
          </cell>
          <cell r="BE15">
            <v>0.21502825780101986</v>
          </cell>
          <cell r="BG15">
            <v>16.67654537128605</v>
          </cell>
          <cell r="BH15">
            <v>-6.9000000000000089E-2</v>
          </cell>
          <cell r="BJ15">
            <v>17.284810559200061</v>
          </cell>
          <cell r="BK15">
            <v>16.092158630615256</v>
          </cell>
          <cell r="BL15">
            <v>-6.9000000000000061E-2</v>
          </cell>
          <cell r="BM15">
            <v>0</v>
          </cell>
          <cell r="BN15">
            <v>1</v>
          </cell>
          <cell r="BO15">
            <v>1</v>
          </cell>
        </row>
        <row r="16">
          <cell r="B16" t="str">
            <v>R370</v>
          </cell>
          <cell r="C16" t="str">
            <v>City of London</v>
          </cell>
          <cell r="E16">
            <v>4.9715301199999997</v>
          </cell>
          <cell r="G16">
            <v>32.247126308317</v>
          </cell>
          <cell r="H16">
            <v>0.15764057320300118</v>
          </cell>
          <cell r="I16">
            <v>-1.2423E-2</v>
          </cell>
          <cell r="J16">
            <v>0</v>
          </cell>
          <cell r="K16">
            <v>0</v>
          </cell>
          <cell r="L16">
            <v>1.5432000000000001E-2</v>
          </cell>
          <cell r="M16">
            <v>0</v>
          </cell>
          <cell r="N16">
            <v>7.8549999999999991E-3</v>
          </cell>
          <cell r="O16">
            <v>2.5059999999999999E-2</v>
          </cell>
          <cell r="P16">
            <v>0</v>
          </cell>
          <cell r="Q16">
            <v>0.84487220666666651</v>
          </cell>
          <cell r="R16">
            <v>4.9654022552250078E-2</v>
          </cell>
          <cell r="S16">
            <v>4.9998208925839414E-2</v>
          </cell>
          <cell r="T16">
            <v>0</v>
          </cell>
          <cell r="U16">
            <v>10.743285714285713</v>
          </cell>
          <cell r="W16">
            <v>1.6112000000000001E-2</v>
          </cell>
          <cell r="X16">
            <v>1.6976403415569306</v>
          </cell>
          <cell r="Y16">
            <v>4.415207308091891E-2</v>
          </cell>
          <cell r="Z16">
            <v>0.35562715254237287</v>
          </cell>
          <cell r="AB16">
            <v>51.213562721130693</v>
          </cell>
          <cell r="AD16">
            <v>5.0537816043031389</v>
          </cell>
          <cell r="AF16">
            <v>27.094395736829998</v>
          </cell>
          <cell r="AG16">
            <v>0.16132220017800109</v>
          </cell>
          <cell r="AH16">
            <v>-1.2423E-2</v>
          </cell>
          <cell r="AI16">
            <v>0</v>
          </cell>
          <cell r="AJ16">
            <v>0</v>
          </cell>
          <cell r="AK16">
            <v>1.0288E-2</v>
          </cell>
          <cell r="AL16">
            <v>0</v>
          </cell>
          <cell r="AM16">
            <v>5.2410999999999999E-2</v>
          </cell>
          <cell r="AN16">
            <v>1.2864016733333332</v>
          </cell>
          <cell r="AO16">
            <v>0.12688050853606181</v>
          </cell>
          <cell r="AP16">
            <v>0</v>
          </cell>
          <cell r="AQ16">
            <v>11.039809523809524</v>
          </cell>
          <cell r="AR16">
            <v>0</v>
          </cell>
          <cell r="AS16">
            <v>1.3873E-2</v>
          </cell>
          <cell r="AT16">
            <v>1.6976403415569306</v>
          </cell>
          <cell r="AV16">
            <v>4.415207308091891E-2</v>
          </cell>
          <cell r="AW16">
            <v>0.77500000000000002</v>
          </cell>
          <cell r="AY16">
            <v>47.343532661627897</v>
          </cell>
          <cell r="BA16">
            <v>-3.8700300595027954</v>
          </cell>
          <cell r="BC16">
            <v>-7.5566507266365657E-2</v>
          </cell>
          <cell r="BE16">
            <v>0.33629423174477324</v>
          </cell>
          <cell r="BG16">
            <v>47.67982689337267</v>
          </cell>
          <cell r="BH16">
            <v>-6.9000000000000089E-2</v>
          </cell>
          <cell r="BJ16">
            <v>49.4189148291115</v>
          </cell>
          <cell r="BK16">
            <v>46.009009705902812</v>
          </cell>
          <cell r="BL16">
            <v>-6.8999999999999881E-2</v>
          </cell>
          <cell r="BM16">
            <v>0</v>
          </cell>
          <cell r="BN16">
            <v>0</v>
          </cell>
          <cell r="BO16">
            <v>0</v>
          </cell>
        </row>
        <row r="17">
          <cell r="B17" t="str">
            <v>R54</v>
          </cell>
          <cell r="C17" t="str">
            <v>Chesterfield</v>
          </cell>
          <cell r="E17">
            <v>3.9792369999999999</v>
          </cell>
          <cell r="G17">
            <v>6.4456771227919996</v>
          </cell>
          <cell r="H17">
            <v>3.1894522098000158E-2</v>
          </cell>
          <cell r="I17">
            <v>-6.6140000000000004E-2</v>
          </cell>
          <cell r="J17">
            <v>0</v>
          </cell>
          <cell r="K17">
            <v>0</v>
          </cell>
          <cell r="L17">
            <v>0</v>
          </cell>
          <cell r="M17">
            <v>8.5470000000000008E-3</v>
          </cell>
          <cell r="N17">
            <v>7.8549999999999991E-3</v>
          </cell>
          <cell r="O17">
            <v>0</v>
          </cell>
          <cell r="P17">
            <v>0</v>
          </cell>
          <cell r="Q17">
            <v>0.45198071999999995</v>
          </cell>
          <cell r="R17">
            <v>1.0032456089594757E-2</v>
          </cell>
          <cell r="S17">
            <v>9.3936656469074634E-2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10.963020477448667</v>
          </cell>
          <cell r="AD17">
            <v>3.9923860660316808</v>
          </cell>
          <cell r="AF17">
            <v>5.4201796767000001</v>
          </cell>
          <cell r="AG17">
            <v>3.2639404779999985E-2</v>
          </cell>
          <cell r="AH17">
            <v>-6.6140000000000004E-2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4.8062000000000001E-2</v>
          </cell>
          <cell r="AN17">
            <v>0.55254850666666655</v>
          </cell>
          <cell r="AO17">
            <v>2.5635851137216888E-2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10.005311505315563</v>
          </cell>
          <cell r="BA17">
            <v>-0.95770897213310491</v>
          </cell>
          <cell r="BC17">
            <v>-8.735813037138325E-2</v>
          </cell>
          <cell r="BE17">
            <v>0.20126055918914609</v>
          </cell>
          <cell r="BG17">
            <v>10.206572064504709</v>
          </cell>
          <cell r="BH17">
            <v>-6.9000000000000075E-2</v>
          </cell>
          <cell r="BJ17">
            <v>10.578849555828747</v>
          </cell>
          <cell r="BK17">
            <v>9.8489089364765601</v>
          </cell>
          <cell r="BL17">
            <v>-6.9000000000000283E-2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R231</v>
          </cell>
          <cell r="C18" t="str">
            <v>Broxtowe</v>
          </cell>
          <cell r="E18">
            <v>5.2347299999999999</v>
          </cell>
          <cell r="G18">
            <v>5.5889739850569997</v>
          </cell>
          <cell r="H18">
            <v>2.7393822962999345E-2</v>
          </cell>
          <cell r="I18">
            <v>-8.9410000000000003E-2</v>
          </cell>
          <cell r="J18">
            <v>0</v>
          </cell>
          <cell r="K18">
            <v>0</v>
          </cell>
          <cell r="L18">
            <v>0</v>
          </cell>
          <cell r="M18">
            <v>8.5470000000000008E-3</v>
          </cell>
          <cell r="N18">
            <v>7.8549999999999991E-3</v>
          </cell>
          <cell r="O18">
            <v>0</v>
          </cell>
          <cell r="P18">
            <v>0</v>
          </cell>
          <cell r="Q18">
            <v>0.65261200088888893</v>
          </cell>
          <cell r="R18">
            <v>8.6974101539076306E-3</v>
          </cell>
          <cell r="S18">
            <v>7.8520046299537363E-2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11.51791926536233</v>
          </cell>
          <cell r="AD18">
            <v>5.2747437892487508</v>
          </cell>
          <cell r="AF18">
            <v>4.7168883722909998</v>
          </cell>
          <cell r="AG18">
            <v>2.8033593775000424E-2</v>
          </cell>
          <cell r="AH18">
            <v>-8.9410000000000003E-2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5.9851000000000001E-2</v>
          </cell>
          <cell r="AN18">
            <v>0.69409456088888899</v>
          </cell>
          <cell r="AO18">
            <v>2.2224419423688788E-2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10.706425735627327</v>
          </cell>
          <cell r="BA18">
            <v>-0.81149352973500299</v>
          </cell>
          <cell r="BC18">
            <v>-7.0454872189927187E-2</v>
          </cell>
          <cell r="BE18">
            <v>1.6757100425001781E-2</v>
          </cell>
          <cell r="BG18">
            <v>10.723182836052329</v>
          </cell>
          <cell r="BH18">
            <v>-6.9000000000000034E-2</v>
          </cell>
          <cell r="BJ18">
            <v>11.114303339585289</v>
          </cell>
          <cell r="BK18">
            <v>10.347416409153904</v>
          </cell>
          <cell r="BL18">
            <v>-6.8999999999999978E-2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R261</v>
          </cell>
          <cell r="C19" t="str">
            <v>Tamworth</v>
          </cell>
          <cell r="E19">
            <v>3.17049</v>
          </cell>
          <cell r="G19">
            <v>4.4224766357560004</v>
          </cell>
          <cell r="H19">
            <v>2.2109110165999271E-2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8.5470000000000008E-3</v>
          </cell>
          <cell r="N19">
            <v>7.8549999999999991E-3</v>
          </cell>
          <cell r="O19">
            <v>0</v>
          </cell>
          <cell r="P19">
            <v>0</v>
          </cell>
          <cell r="Q19">
            <v>0.52816272533333319</v>
          </cell>
          <cell r="R19">
            <v>6.954444284790846E-3</v>
          </cell>
          <cell r="S19">
            <v>7.371391389117822E-2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8.2403088294313012</v>
          </cell>
          <cell r="AD19">
            <v>3.1814856258423432</v>
          </cell>
          <cell r="AF19">
            <v>3.7272218131139998</v>
          </cell>
          <cell r="AG19">
            <v>2.262545881099999E-2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3.6686000000000003E-2</v>
          </cell>
          <cell r="AN19">
            <v>0.66778811199999999</v>
          </cell>
          <cell r="AO19">
            <v>1.7770633315990748E-2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7.6535776430833344</v>
          </cell>
          <cell r="BA19">
            <v>-0.58673118634796673</v>
          </cell>
          <cell r="BC19">
            <v>-7.1202572439079265E-2</v>
          </cell>
          <cell r="BE19">
            <v>1.8149877117206614E-2</v>
          </cell>
          <cell r="BG19">
            <v>7.6717275202005411</v>
          </cell>
          <cell r="BH19">
            <v>-6.9000000000000034E-2</v>
          </cell>
          <cell r="BJ19">
            <v>7.9515483510624669</v>
          </cell>
          <cell r="BK19">
            <v>7.4028915148391565</v>
          </cell>
          <cell r="BL19">
            <v>-6.900000000000002E-2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R203</v>
          </cell>
          <cell r="C20" t="str">
            <v>Great Yarmouth</v>
          </cell>
          <cell r="E20">
            <v>3.7720060000000002</v>
          </cell>
          <cell r="G20">
            <v>9.1924009220959988</v>
          </cell>
          <cell r="H20">
            <v>3.6311231912000107E-2</v>
          </cell>
          <cell r="I20">
            <v>-5.9485000000000003E-2</v>
          </cell>
          <cell r="J20">
            <v>0</v>
          </cell>
          <cell r="K20">
            <v>0</v>
          </cell>
          <cell r="L20">
            <v>0</v>
          </cell>
          <cell r="M20">
            <v>8.5470000000000008E-3</v>
          </cell>
          <cell r="N20">
            <v>7.8549999999999991E-3</v>
          </cell>
          <cell r="O20">
            <v>0</v>
          </cell>
          <cell r="P20">
            <v>0</v>
          </cell>
          <cell r="Q20">
            <v>0.94858793155555565</v>
          </cell>
          <cell r="R20">
            <v>1.1484872748435571E-2</v>
          </cell>
          <cell r="S20">
            <v>9.6077454880080626E-2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14.013785413192071</v>
          </cell>
          <cell r="AD20">
            <v>3.7939696349408654</v>
          </cell>
          <cell r="AF20">
            <v>8.0193747498960004</v>
          </cell>
          <cell r="AG20">
            <v>3.715926493000006E-2</v>
          </cell>
          <cell r="AH20">
            <v>-5.9485000000000003E-2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4.7452000000000001E-2</v>
          </cell>
          <cell r="AN20">
            <v>1.0680016915555557</v>
          </cell>
          <cell r="AO20">
            <v>2.9347199277965239E-2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12.935819540600384</v>
          </cell>
          <cell r="BA20">
            <v>-1.0779658725916867</v>
          </cell>
          <cell r="BC20">
            <v>-7.6921819537562539E-2</v>
          </cell>
          <cell r="BE20">
            <v>0.1110146790814337</v>
          </cell>
          <cell r="BG20">
            <v>13.046834219681818</v>
          </cell>
          <cell r="BH20">
            <v>-6.9000000000000006E-2</v>
          </cell>
          <cell r="BJ20">
            <v>13.522708262634499</v>
          </cell>
          <cell r="BK20">
            <v>12.58964139251272</v>
          </cell>
          <cell r="BL20">
            <v>-6.8999999999999909E-2</v>
          </cell>
          <cell r="BM20">
            <v>0</v>
          </cell>
          <cell r="BN20">
            <v>1</v>
          </cell>
          <cell r="BO20">
            <v>0</v>
          </cell>
        </row>
        <row r="21">
          <cell r="B21" t="str">
            <v>R105</v>
          </cell>
          <cell r="C21" t="str">
            <v>Tendring</v>
          </cell>
          <cell r="E21">
            <v>6.4180900000000003</v>
          </cell>
          <cell r="G21">
            <v>9.6867669783460002</v>
          </cell>
          <cell r="H21">
            <v>4.7828965746000408E-2</v>
          </cell>
          <cell r="I21">
            <v>-0.26891399999999999</v>
          </cell>
          <cell r="J21">
            <v>0</v>
          </cell>
          <cell r="K21">
            <v>0</v>
          </cell>
          <cell r="L21">
            <v>0</v>
          </cell>
          <cell r="M21">
            <v>8.5470000000000008E-3</v>
          </cell>
          <cell r="N21">
            <v>7.8549999999999991E-3</v>
          </cell>
          <cell r="O21">
            <v>0</v>
          </cell>
          <cell r="P21">
            <v>0</v>
          </cell>
          <cell r="Q21">
            <v>1.3948044524444445</v>
          </cell>
          <cell r="R21">
            <v>1.514844223810051E-2</v>
          </cell>
          <cell r="S21">
            <v>0.10823904479426949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17.418365883568814</v>
          </cell>
          <cell r="AD21">
            <v>6.4463977450749956</v>
          </cell>
          <cell r="AF21">
            <v>8.1460885247789996</v>
          </cell>
          <cell r="AG21">
            <v>4.8945990424999967E-2</v>
          </cell>
          <cell r="AH21">
            <v>-0.26891399999999999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7.7085000000000001E-2</v>
          </cell>
          <cell r="AN21">
            <v>1.7385605057777775</v>
          </cell>
          <cell r="AO21">
            <v>3.8708687753883766E-2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16.226872453810657</v>
          </cell>
          <cell r="BA21">
            <v>-1.1914934297581574</v>
          </cell>
          <cell r="BC21">
            <v>-6.8404432294198347E-2</v>
          </cell>
          <cell r="BE21">
            <v>0</v>
          </cell>
          <cell r="BG21">
            <v>16.226872453810657</v>
          </cell>
          <cell r="BH21">
            <v>-6.8404432294198347E-2</v>
          </cell>
          <cell r="BJ21">
            <v>16.807983946549854</v>
          </cell>
          <cell r="BK21">
            <v>15.658243346676112</v>
          </cell>
          <cell r="BL21">
            <v>-6.8404432294198292E-2</v>
          </cell>
          <cell r="BM21">
            <v>0</v>
          </cell>
          <cell r="BN21">
            <v>1</v>
          </cell>
          <cell r="BO21">
            <v>0</v>
          </cell>
        </row>
        <row r="22">
          <cell r="B22" t="str">
            <v>R58</v>
          </cell>
          <cell r="C22" t="str">
            <v>North East Derbyshire</v>
          </cell>
          <cell r="E22">
            <v>5.060244</v>
          </cell>
          <cell r="G22">
            <v>5.350626314266</v>
          </cell>
          <cell r="H22">
            <v>2.6490344446999953E-2</v>
          </cell>
          <cell r="I22">
            <v>-0.38650000000000001</v>
          </cell>
          <cell r="J22">
            <v>0</v>
          </cell>
          <cell r="K22">
            <v>0</v>
          </cell>
          <cell r="L22">
            <v>0</v>
          </cell>
          <cell r="M22">
            <v>8.5470000000000008E-3</v>
          </cell>
          <cell r="N22">
            <v>7.8549999999999991E-3</v>
          </cell>
          <cell r="O22">
            <v>0</v>
          </cell>
          <cell r="P22">
            <v>0</v>
          </cell>
          <cell r="Q22">
            <v>0.58472525866666669</v>
          </cell>
          <cell r="R22">
            <v>8.3325662207800449E-3</v>
          </cell>
          <cell r="S22">
            <v>7.6227234857371498E-2</v>
          </cell>
          <cell r="T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10.736547718457818</v>
          </cell>
          <cell r="AD22">
            <v>5.0778859957260387</v>
          </cell>
          <cell r="AF22">
            <v>4.5103387190140003</v>
          </cell>
          <cell r="AG22">
            <v>2.7109014911999928E-2</v>
          </cell>
          <cell r="AH22">
            <v>-0.38650000000000001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5.824E-2</v>
          </cell>
          <cell r="AN22">
            <v>0.69871587199999996</v>
          </cell>
          <cell r="AO22">
            <v>2.1292136772815676E-2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10.007081738424855</v>
          </cell>
          <cell r="BA22">
            <v>-0.72946598003296259</v>
          </cell>
          <cell r="BC22">
            <v>-6.794232179296289E-2</v>
          </cell>
          <cell r="BE22">
            <v>0</v>
          </cell>
          <cell r="BG22">
            <v>10.007081738424855</v>
          </cell>
          <cell r="BH22">
            <v>-6.794232179296289E-2</v>
          </cell>
          <cell r="BJ22">
            <v>10.360312953549661</v>
          </cell>
          <cell r="BK22">
            <v>9.6564092369837891</v>
          </cell>
          <cell r="BL22">
            <v>-6.7942321792962793E-2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R177</v>
          </cell>
          <cell r="C23" t="str">
            <v>Lancaster</v>
          </cell>
          <cell r="E23">
            <v>7.5994999999999999</v>
          </cell>
          <cell r="G23">
            <v>10.809452507833001</v>
          </cell>
          <cell r="H23">
            <v>5.4237485011000189E-2</v>
          </cell>
          <cell r="I23">
            <v>-7.6628000000000002E-2</v>
          </cell>
          <cell r="J23">
            <v>0</v>
          </cell>
          <cell r="K23">
            <v>0</v>
          </cell>
          <cell r="L23">
            <v>0</v>
          </cell>
          <cell r="M23">
            <v>8.5470000000000008E-3</v>
          </cell>
          <cell r="N23">
            <v>7.8549999999999991E-3</v>
          </cell>
          <cell r="O23">
            <v>0</v>
          </cell>
          <cell r="P23">
            <v>0</v>
          </cell>
          <cell r="Q23">
            <v>1.0278879999999999</v>
          </cell>
          <cell r="R23">
            <v>1.7060459006274942E-2</v>
          </cell>
          <cell r="S23">
            <v>9.3647539819867925E-2</v>
          </cell>
          <cell r="T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19.541559991670145</v>
          </cell>
          <cell r="AD23">
            <v>7.7244393632146346</v>
          </cell>
          <cell r="AF23">
            <v>9.0606456711060002</v>
          </cell>
          <cell r="AG23">
            <v>5.5504177866999994E-2</v>
          </cell>
          <cell r="AH23">
            <v>-7.6628000000000002E-2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9.5276E-2</v>
          </cell>
          <cell r="AN23">
            <v>1.3266104533333334</v>
          </cell>
          <cell r="AO23">
            <v>4.3594448210051609E-2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18.229442113731018</v>
          </cell>
          <cell r="BA23">
            <v>-1.3121178779391265</v>
          </cell>
          <cell r="BC23">
            <v>-6.714499141820994E-2</v>
          </cell>
          <cell r="BE23">
            <v>0</v>
          </cell>
          <cell r="BG23">
            <v>18.229442113731018</v>
          </cell>
          <cell r="BH23">
            <v>-6.714499141820994E-2</v>
          </cell>
          <cell r="BJ23">
            <v>18.856776165229824</v>
          </cell>
          <cell r="BK23">
            <v>17.590638091440361</v>
          </cell>
          <cell r="BL23">
            <v>-6.7144991418209982E-2</v>
          </cell>
          <cell r="BM23">
            <v>0</v>
          </cell>
          <cell r="BN23">
            <v>1</v>
          </cell>
          <cell r="BO23">
            <v>0</v>
          </cell>
        </row>
        <row r="24">
          <cell r="B24" t="str">
            <v>R63</v>
          </cell>
          <cell r="C24" t="str">
            <v>North Devon</v>
          </cell>
          <cell r="E24">
            <v>5.1913499999999999</v>
          </cell>
          <cell r="G24">
            <v>5.801179900078</v>
          </cell>
          <cell r="H24">
            <v>2.8275603697000072E-2</v>
          </cell>
          <cell r="I24">
            <v>-0.194354</v>
          </cell>
          <cell r="J24">
            <v>0</v>
          </cell>
          <cell r="K24">
            <v>0</v>
          </cell>
          <cell r="L24">
            <v>0</v>
          </cell>
          <cell r="M24">
            <v>8.5470000000000008E-3</v>
          </cell>
          <cell r="N24">
            <v>7.8549999999999991E-3</v>
          </cell>
          <cell r="O24">
            <v>0</v>
          </cell>
          <cell r="P24">
            <v>0</v>
          </cell>
          <cell r="Q24">
            <v>0.70467956444444446</v>
          </cell>
          <cell r="R24">
            <v>9.015914717341084E-3</v>
          </cell>
          <cell r="S24">
            <v>7.8041006262639351E-2</v>
          </cell>
          <cell r="T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11.634589989199425</v>
          </cell>
          <cell r="AD24">
            <v>5.2159867944583906</v>
          </cell>
          <cell r="AF24">
            <v>4.9192723880110005</v>
          </cell>
          <cell r="AG24">
            <v>2.8935968115000054E-2</v>
          </cell>
          <cell r="AH24">
            <v>-0.194354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5.8526000000000002E-2</v>
          </cell>
          <cell r="AN24">
            <v>0.80360169777777779</v>
          </cell>
          <cell r="AO24">
            <v>2.3038291470751399E-2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10.855007139832919</v>
          </cell>
          <cell r="BA24">
            <v>-0.77958284936650557</v>
          </cell>
          <cell r="BC24">
            <v>-6.7005614300994262E-2</v>
          </cell>
          <cell r="BE24">
            <v>0</v>
          </cell>
          <cell r="BG24">
            <v>10.855007139832919</v>
          </cell>
          <cell r="BH24">
            <v>-6.7005614300994262E-2</v>
          </cell>
          <cell r="BJ24">
            <v>11.226885637281546</v>
          </cell>
          <cell r="BK24">
            <v>10.474621268468484</v>
          </cell>
          <cell r="BL24">
            <v>-6.7005614300994498E-2</v>
          </cell>
          <cell r="BM24">
            <v>0</v>
          </cell>
          <cell r="BN24">
            <v>1</v>
          </cell>
          <cell r="BO24">
            <v>1</v>
          </cell>
        </row>
        <row r="25">
          <cell r="B25" t="str">
            <v>R194</v>
          </cell>
          <cell r="C25" t="str">
            <v>Boston</v>
          </cell>
          <cell r="E25">
            <v>2.9274933999999999</v>
          </cell>
          <cell r="G25">
            <v>5.1728734092770008</v>
          </cell>
          <cell r="H25">
            <v>2.5554962168999946E-2</v>
          </cell>
          <cell r="I25">
            <v>-4.3740000000000001E-2</v>
          </cell>
          <cell r="J25">
            <v>0</v>
          </cell>
          <cell r="K25">
            <v>0</v>
          </cell>
          <cell r="L25">
            <v>0</v>
          </cell>
          <cell r="M25">
            <v>8.5470000000000008E-3</v>
          </cell>
          <cell r="N25">
            <v>7.8549999999999991E-3</v>
          </cell>
          <cell r="O25">
            <v>0</v>
          </cell>
          <cell r="P25">
            <v>0</v>
          </cell>
          <cell r="Q25">
            <v>0.85422195733333328</v>
          </cell>
          <cell r="R25">
            <v>8.0978807839529997E-3</v>
          </cell>
          <cell r="S25">
            <v>6.9846878720271469E-2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9.0307504882835588</v>
          </cell>
          <cell r="AD25">
            <v>2.9556258025307796</v>
          </cell>
          <cell r="AF25">
            <v>4.3559525947209998</v>
          </cell>
          <cell r="AG25">
            <v>2.6151787188999822E-2</v>
          </cell>
          <cell r="AH25">
            <v>-4.3740000000000001E-2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3.4273999999999999E-2</v>
          </cell>
          <cell r="AN25">
            <v>1.0766932106666667</v>
          </cell>
          <cell r="AO25">
            <v>2.0692447038931791E-2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8.4256498421463775</v>
          </cell>
          <cell r="BA25">
            <v>-0.60510064613718129</v>
          </cell>
          <cell r="BC25">
            <v>-6.7004469553470142E-2</v>
          </cell>
          <cell r="BE25">
            <v>0</v>
          </cell>
          <cell r="BG25">
            <v>8.4256498421463775</v>
          </cell>
          <cell r="BH25">
            <v>-6.7004469553470142E-2</v>
          </cell>
          <cell r="BJ25">
            <v>8.7142910102464572</v>
          </cell>
          <cell r="BK25">
            <v>8.1303945635703201</v>
          </cell>
          <cell r="BL25">
            <v>-6.7004469553470128E-2</v>
          </cell>
          <cell r="BM25">
            <v>0</v>
          </cell>
          <cell r="BN25">
            <v>1</v>
          </cell>
          <cell r="BO25">
            <v>1</v>
          </cell>
        </row>
        <row r="26">
          <cell r="B26" t="str">
            <v>R56</v>
          </cell>
          <cell r="C26" t="str">
            <v>Erewash</v>
          </cell>
          <cell r="E26">
            <v>5.2043100000000004</v>
          </cell>
          <cell r="G26">
            <v>6.3936575155729996</v>
          </cell>
          <cell r="H26">
            <v>3.1427469351999464E-2</v>
          </cell>
          <cell r="I26">
            <v>-3.1425000000000002E-2</v>
          </cell>
          <cell r="J26">
            <v>0</v>
          </cell>
          <cell r="K26">
            <v>0</v>
          </cell>
          <cell r="L26">
            <v>0</v>
          </cell>
          <cell r="M26">
            <v>8.5470000000000008E-3</v>
          </cell>
          <cell r="N26">
            <v>7.8549999999999991E-3</v>
          </cell>
          <cell r="O26">
            <v>0</v>
          </cell>
          <cell r="P26">
            <v>0</v>
          </cell>
          <cell r="Q26">
            <v>0.99989224444444458</v>
          </cell>
          <cell r="R26">
            <v>9.9676925674011055E-3</v>
          </cell>
          <cell r="S26">
            <v>8.6742853752987195E-2</v>
          </cell>
          <cell r="T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12.710974775689831</v>
          </cell>
          <cell r="AD26">
            <v>5.2475687968987978</v>
          </cell>
          <cell r="AF26">
            <v>5.3901850391639998</v>
          </cell>
          <cell r="AG26">
            <v>3.2161444218999705E-2</v>
          </cell>
          <cell r="AH26">
            <v>-3.1425000000000002E-2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6.1004000000000003E-2</v>
          </cell>
          <cell r="AN26">
            <v>1.1632802977777781</v>
          </cell>
          <cell r="AO26">
            <v>2.5470361450618581E-2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11.888244939510194</v>
          </cell>
          <cell r="BA26">
            <v>-0.82272983617963646</v>
          </cell>
          <cell r="BC26">
            <v>-6.4725943580120626E-2</v>
          </cell>
          <cell r="BE26">
            <v>0</v>
          </cell>
          <cell r="BG26">
            <v>11.888244939510194</v>
          </cell>
          <cell r="BH26">
            <v>-6.4725943580120626E-2</v>
          </cell>
          <cell r="BJ26">
            <v>12.265551280923107</v>
          </cell>
          <cell r="BK26">
            <v>11.471651900735003</v>
          </cell>
          <cell r="BL26">
            <v>-6.4725943580120571E-2</v>
          </cell>
          <cell r="BM26">
            <v>0</v>
          </cell>
          <cell r="BN26">
            <v>0</v>
          </cell>
          <cell r="BO26">
            <v>0</v>
          </cell>
        </row>
        <row r="27">
          <cell r="B27" t="str">
            <v>R288</v>
          </cell>
          <cell r="C27" t="str">
            <v>Crawley</v>
          </cell>
          <cell r="E27">
            <v>6.0420150000000001</v>
          </cell>
          <cell r="G27">
            <v>7.0204644695010003</v>
          </cell>
          <cell r="H27">
            <v>3.4441586295000277E-2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8.5470000000000008E-3</v>
          </cell>
          <cell r="N27">
            <v>7.8549999999999991E-3</v>
          </cell>
          <cell r="O27">
            <v>0</v>
          </cell>
          <cell r="P27">
            <v>0</v>
          </cell>
          <cell r="Q27">
            <v>1.3167763493333335</v>
          </cell>
          <cell r="R27">
            <v>1.0928700680185614E-2</v>
          </cell>
          <cell r="S27">
            <v>8.7633054303615121E-2</v>
          </cell>
          <cell r="T27">
            <v>0.08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14.608661160113133</v>
          </cell>
          <cell r="AD27">
            <v>6.1008467914645363</v>
          </cell>
          <cell r="AF27">
            <v>5.9269093171209999</v>
          </cell>
          <cell r="AG27">
            <v>3.5245954552999698E-2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7.1146000000000001E-2</v>
          </cell>
          <cell r="AN27">
            <v>1.5179776293333336</v>
          </cell>
          <cell r="AO27">
            <v>2.7926017443626421E-2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13.680051709915496</v>
          </cell>
          <cell r="BA27">
            <v>-0.92860945019763719</v>
          </cell>
          <cell r="BC27">
            <v>-6.3565677923523398E-2</v>
          </cell>
          <cell r="BE27">
            <v>0</v>
          </cell>
          <cell r="BG27">
            <v>13.680051709915496</v>
          </cell>
          <cell r="BH27">
            <v>-6.3565677923523398E-2</v>
          </cell>
          <cell r="BJ27">
            <v>14.096738115450545</v>
          </cell>
          <cell r="BK27">
            <v>13.200669400631559</v>
          </cell>
          <cell r="BL27">
            <v>-6.3565677923523425E-2</v>
          </cell>
          <cell r="BM27">
            <v>0</v>
          </cell>
          <cell r="BN27">
            <v>0</v>
          </cell>
          <cell r="BO27">
            <v>0</v>
          </cell>
        </row>
        <row r="28">
          <cell r="B28" t="str">
            <v>R398</v>
          </cell>
          <cell r="C28" t="str">
            <v>Newham</v>
          </cell>
          <cell r="E28">
            <v>59.421683999999999</v>
          </cell>
          <cell r="G28">
            <v>219.30312185336101</v>
          </cell>
          <cell r="H28">
            <v>1.053884069596976</v>
          </cell>
          <cell r="I28">
            <v>0</v>
          </cell>
          <cell r="J28">
            <v>0</v>
          </cell>
          <cell r="K28">
            <v>0</v>
          </cell>
          <cell r="L28">
            <v>0.129275</v>
          </cell>
          <cell r="M28">
            <v>8.5470000000000008E-3</v>
          </cell>
          <cell r="N28">
            <v>7.8549999999999991E-3</v>
          </cell>
          <cell r="O28">
            <v>1.2664599999999999</v>
          </cell>
          <cell r="P28">
            <v>0</v>
          </cell>
          <cell r="Q28">
            <v>6.7535983855555557</v>
          </cell>
          <cell r="R28">
            <v>0.33250753788409471</v>
          </cell>
          <cell r="S28">
            <v>0.21067707998342883</v>
          </cell>
          <cell r="T28">
            <v>8.1847000000000003E-2</v>
          </cell>
          <cell r="W28">
            <v>0.26520700000000003</v>
          </cell>
          <cell r="X28">
            <v>26.111907635460831</v>
          </cell>
          <cell r="Y28">
            <v>0.80908316306361394</v>
          </cell>
          <cell r="Z28">
            <v>10.156082911016949</v>
          </cell>
          <cell r="AB28">
            <v>325.91173763592246</v>
          </cell>
          <cell r="AD28">
            <v>59.95114284922203</v>
          </cell>
          <cell r="AF28">
            <v>186.09841803095298</v>
          </cell>
          <cell r="AG28">
            <v>1.078497073346004</v>
          </cell>
          <cell r="AH28">
            <v>0</v>
          </cell>
          <cell r="AI28">
            <v>0</v>
          </cell>
          <cell r="AJ28">
            <v>0</v>
          </cell>
          <cell r="AK28">
            <v>8.6183333333333334E-2</v>
          </cell>
          <cell r="AL28">
            <v>0</v>
          </cell>
          <cell r="AM28">
            <v>0.74651699999999999</v>
          </cell>
          <cell r="AN28">
            <v>8.4476385188888887</v>
          </cell>
          <cell r="AO28">
            <v>0.84965373055955939</v>
          </cell>
          <cell r="AP28">
            <v>0</v>
          </cell>
          <cell r="AQ28">
            <v>0</v>
          </cell>
          <cell r="AR28">
            <v>0</v>
          </cell>
          <cell r="AS28">
            <v>0.19781299999999999</v>
          </cell>
          <cell r="AT28">
            <v>26.111907635460831</v>
          </cell>
          <cell r="AV28">
            <v>0.80908316306361394</v>
          </cell>
          <cell r="AW28">
            <v>21.04</v>
          </cell>
          <cell r="AY28">
            <v>305.41685433482735</v>
          </cell>
          <cell r="BA28">
            <v>-20.494883301095115</v>
          </cell>
          <cell r="BC28">
            <v>-6.288476582574036E-2</v>
          </cell>
          <cell r="BE28">
            <v>0</v>
          </cell>
          <cell r="BG28">
            <v>305.41685433482735</v>
          </cell>
          <cell r="BH28">
            <v>-6.288476582574036E-2</v>
          </cell>
          <cell r="BJ28">
            <v>314.4909970770687</v>
          </cell>
          <cell r="BK28">
            <v>294.71430437157363</v>
          </cell>
          <cell r="BL28">
            <v>-6.2884765825740374E-2</v>
          </cell>
          <cell r="BM28">
            <v>0</v>
          </cell>
          <cell r="BN28">
            <v>0</v>
          </cell>
          <cell r="BO28">
            <v>0</v>
          </cell>
        </row>
        <row r="29">
          <cell r="B29" t="str">
            <v>R173</v>
          </cell>
          <cell r="C29" t="str">
            <v>Burnley</v>
          </cell>
          <cell r="E29">
            <v>5.6255249999999997</v>
          </cell>
          <cell r="G29">
            <v>9.9011044450490004</v>
          </cell>
          <cell r="H29">
            <v>4.0318130140999331E-2</v>
          </cell>
          <cell r="I29">
            <v>-1.2031E-2</v>
          </cell>
          <cell r="J29">
            <v>0</v>
          </cell>
          <cell r="K29">
            <v>0</v>
          </cell>
          <cell r="L29">
            <v>0</v>
          </cell>
          <cell r="M29">
            <v>8.5470000000000008E-3</v>
          </cell>
          <cell r="N29">
            <v>7.8549999999999991E-3</v>
          </cell>
          <cell r="O29">
            <v>0</v>
          </cell>
          <cell r="P29">
            <v>0</v>
          </cell>
          <cell r="Q29">
            <v>0.60352541333333332</v>
          </cell>
          <cell r="R29">
            <v>1.2682111022429346E-2</v>
          </cell>
          <cell r="S29">
            <v>9.6060022272014017E-2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16.283586121817773</v>
          </cell>
          <cell r="AD29">
            <v>5.65473439325583</v>
          </cell>
          <cell r="AF29">
            <v>8.607939116079999</v>
          </cell>
          <cell r="AG29">
            <v>4.1259742521999869E-2</v>
          </cell>
          <cell r="AH29">
            <v>-1.2031E-2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7.1013999999999994E-2</v>
          </cell>
          <cell r="AN29">
            <v>0.86902376000000003</v>
          </cell>
          <cell r="AO29">
            <v>3.2406492226151239E-2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15.26434650408398</v>
          </cell>
          <cell r="BA29">
            <v>-1.0192396177337937</v>
          </cell>
          <cell r="BC29">
            <v>-6.2593068265727553E-2</v>
          </cell>
          <cell r="BE29">
            <v>0</v>
          </cell>
          <cell r="BG29">
            <v>15.26434650408398</v>
          </cell>
          <cell r="BH29">
            <v>-6.2593068265727553E-2</v>
          </cell>
          <cell r="BJ29">
            <v>15.712969629714685</v>
          </cell>
          <cell r="BK29">
            <v>14.729446649024649</v>
          </cell>
          <cell r="BL29">
            <v>-6.259306826572765E-2</v>
          </cell>
          <cell r="BM29">
            <v>0</v>
          </cell>
          <cell r="BN29">
            <v>0</v>
          </cell>
          <cell r="BO29">
            <v>0</v>
          </cell>
        </row>
        <row r="30">
          <cell r="B30" t="str">
            <v>R230</v>
          </cell>
          <cell r="C30" t="str">
            <v>Bassetlaw</v>
          </cell>
          <cell r="E30">
            <v>4.9470539999999996</v>
          </cell>
          <cell r="G30">
            <v>7.7068825546629993</v>
          </cell>
          <cell r="H30">
            <v>3.8349124366000298E-2</v>
          </cell>
          <cell r="I30">
            <v>-0.116161</v>
          </cell>
          <cell r="J30">
            <v>0</v>
          </cell>
          <cell r="K30">
            <v>0</v>
          </cell>
          <cell r="L30">
            <v>0</v>
          </cell>
          <cell r="M30">
            <v>8.5470000000000008E-3</v>
          </cell>
          <cell r="N30">
            <v>7.8549999999999991E-3</v>
          </cell>
          <cell r="O30">
            <v>0</v>
          </cell>
          <cell r="P30">
            <v>0</v>
          </cell>
          <cell r="Q30">
            <v>1.2460864924444444</v>
          </cell>
          <cell r="R30">
            <v>1.2139288476143656E-2</v>
          </cell>
          <cell r="S30">
            <v>8.6043043219339421E-2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13.936795503168925</v>
          </cell>
          <cell r="AD30">
            <v>4.9791112779666191</v>
          </cell>
          <cell r="AF30">
            <v>6.4753499992699997</v>
          </cell>
          <cell r="AG30">
            <v>3.9244751474000049E-2</v>
          </cell>
          <cell r="AH30">
            <v>-0.116161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5.7695999999999997E-2</v>
          </cell>
          <cell r="AN30">
            <v>1.601248839111111</v>
          </cell>
          <cell r="AO30">
            <v>3.1019422313636219E-2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13.067509290135366</v>
          </cell>
          <cell r="BA30">
            <v>-0.86928621303355946</v>
          </cell>
          <cell r="BC30">
            <v>-6.237346403166371E-2</v>
          </cell>
          <cell r="BE30">
            <v>0</v>
          </cell>
          <cell r="BG30">
            <v>13.067509290135366</v>
          </cell>
          <cell r="BH30">
            <v>-6.237346403166371E-2</v>
          </cell>
          <cell r="BJ30">
            <v>13.448416266452695</v>
          </cell>
          <cell r="BK30">
            <v>12.609591958174265</v>
          </cell>
          <cell r="BL30">
            <v>-6.2373464031663779E-2</v>
          </cell>
          <cell r="BM30">
            <v>0</v>
          </cell>
          <cell r="BN30">
            <v>0</v>
          </cell>
          <cell r="BO30">
            <v>1</v>
          </cell>
        </row>
        <row r="31">
          <cell r="B31" t="str">
            <v>R214</v>
          </cell>
          <cell r="C31" t="str">
            <v>Wellingborough</v>
          </cell>
          <cell r="E31">
            <v>2.8650859999999998</v>
          </cell>
          <cell r="G31">
            <v>4.5937682466540002</v>
          </cell>
          <cell r="H31">
            <v>2.2883941852000541E-2</v>
          </cell>
          <cell r="I31">
            <v>-5.8673999999999997E-2</v>
          </cell>
          <cell r="J31">
            <v>0</v>
          </cell>
          <cell r="K31">
            <v>0</v>
          </cell>
          <cell r="L31">
            <v>0</v>
          </cell>
          <cell r="M31">
            <v>8.5470000000000008E-3</v>
          </cell>
          <cell r="N31">
            <v>7.8549999999999991E-3</v>
          </cell>
          <cell r="O31">
            <v>0</v>
          </cell>
          <cell r="P31">
            <v>0</v>
          </cell>
          <cell r="Q31">
            <v>0.84818399466666672</v>
          </cell>
          <cell r="R31">
            <v>7.241564122697425E-3</v>
          </cell>
          <cell r="S31">
            <v>7.3555248925678302E-2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8.3684469962210439</v>
          </cell>
          <cell r="AD31">
            <v>2.8924981509461607</v>
          </cell>
          <cell r="AF31">
            <v>3.8572301731979999</v>
          </cell>
          <cell r="AG31">
            <v>2.3418386353999843E-2</v>
          </cell>
          <cell r="AH31">
            <v>-5.8673999999999997E-2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3.4040000000000001E-2</v>
          </cell>
          <cell r="AN31">
            <v>1.0816095946666668</v>
          </cell>
          <cell r="AO31">
            <v>1.8504308236407193E-2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Y31">
            <v>7.848626613401235</v>
          </cell>
          <cell r="BA31">
            <v>-0.51982038281980891</v>
          </cell>
          <cell r="BC31">
            <v>-6.2116708518862009E-2</v>
          </cell>
          <cell r="BE31">
            <v>0</v>
          </cell>
          <cell r="BG31">
            <v>7.848626613401235</v>
          </cell>
          <cell r="BH31">
            <v>-6.2116708518862009E-2</v>
          </cell>
          <cell r="BJ31">
            <v>8.07519624459845</v>
          </cell>
          <cell r="BK31">
            <v>7.5735916332401194</v>
          </cell>
          <cell r="BL31">
            <v>-6.2116708518861953E-2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R233</v>
          </cell>
          <cell r="C32" t="str">
            <v>Mansfield</v>
          </cell>
          <cell r="E32">
            <v>4.9770620000000001</v>
          </cell>
          <cell r="G32">
            <v>7.1600912909529999</v>
          </cell>
          <cell r="H32">
            <v>3.5283941682000643E-2</v>
          </cell>
          <cell r="I32">
            <v>-1.3299999999999999E-2</v>
          </cell>
          <cell r="J32">
            <v>0</v>
          </cell>
          <cell r="K32">
            <v>0</v>
          </cell>
          <cell r="L32">
            <v>0</v>
          </cell>
          <cell r="M32">
            <v>8.5470000000000008E-3</v>
          </cell>
          <cell r="N32">
            <v>7.8549999999999991E-3</v>
          </cell>
          <cell r="O32">
            <v>0</v>
          </cell>
          <cell r="P32">
            <v>0</v>
          </cell>
          <cell r="Q32">
            <v>0.86470508800000001</v>
          </cell>
          <cell r="R32">
            <v>1.1178323860093226E-2</v>
          </cell>
          <cell r="S32">
            <v>9.3900446681230834E-2</v>
          </cell>
          <cell r="T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13.145323091176325</v>
          </cell>
          <cell r="AD32">
            <v>4.9859765509793732</v>
          </cell>
          <cell r="AF32">
            <v>6.0340136539580005</v>
          </cell>
          <cell r="AG32">
            <v>3.6107982782999988E-2</v>
          </cell>
          <cell r="AH32">
            <v>-1.3299999999999999E-2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5.8804000000000002E-2</v>
          </cell>
          <cell r="AN32">
            <v>1.2011386880000001</v>
          </cell>
          <cell r="AO32">
            <v>2.8563877467469169E-2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12.331304753187844</v>
          </cell>
          <cell r="BA32">
            <v>-0.81401833798848067</v>
          </cell>
          <cell r="BC32">
            <v>-6.1924559201963082E-2</v>
          </cell>
          <cell r="BE32">
            <v>0</v>
          </cell>
          <cell r="BG32">
            <v>12.331304753187844</v>
          </cell>
          <cell r="BH32">
            <v>-6.1924559201963082E-2</v>
          </cell>
          <cell r="BJ32">
            <v>12.684678974227261</v>
          </cell>
          <cell r="BK32">
            <v>11.899185820129828</v>
          </cell>
          <cell r="BL32">
            <v>-6.1924559201963082E-2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R344</v>
          </cell>
          <cell r="C33" t="str">
            <v>Knowsley</v>
          </cell>
          <cell r="E33">
            <v>38.523809</v>
          </cell>
          <cell r="G33">
            <v>123.76988940894</v>
          </cell>
          <cell r="H33">
            <v>0.58983488663400707</v>
          </cell>
          <cell r="I33">
            <v>-0.33713500000000002</v>
          </cell>
          <cell r="J33">
            <v>0</v>
          </cell>
          <cell r="K33">
            <v>0</v>
          </cell>
          <cell r="L33">
            <v>1.7123000000000013E-2</v>
          </cell>
          <cell r="M33">
            <v>8.5470000000000008E-3</v>
          </cell>
          <cell r="N33">
            <v>7.8549999999999991E-3</v>
          </cell>
          <cell r="O33">
            <v>1.245269</v>
          </cell>
          <cell r="P33">
            <v>0</v>
          </cell>
          <cell r="Q33">
            <v>1.3054987166666667</v>
          </cell>
          <cell r="R33">
            <v>0.18624330920863555</v>
          </cell>
          <cell r="S33">
            <v>0.14338192489673851</v>
          </cell>
          <cell r="T33">
            <v>0</v>
          </cell>
          <cell r="W33">
            <v>0.17646400000000001</v>
          </cell>
          <cell r="X33">
            <v>16.374560275869676</v>
          </cell>
          <cell r="Y33">
            <v>0.79253855000992213</v>
          </cell>
          <cell r="Z33">
            <v>6.6189062457627115</v>
          </cell>
          <cell r="AB33">
            <v>189.42278531798837</v>
          </cell>
          <cell r="AD33">
            <v>38.524919069912798</v>
          </cell>
          <cell r="AF33">
            <v>105.52492037352</v>
          </cell>
          <cell r="AG33">
            <v>0.6036102236889973</v>
          </cell>
          <cell r="AH33">
            <v>-0.33713500000000002</v>
          </cell>
          <cell r="AI33">
            <v>0</v>
          </cell>
          <cell r="AJ33">
            <v>0</v>
          </cell>
          <cell r="AK33">
            <v>1.1415333333333342E-2</v>
          </cell>
          <cell r="AL33">
            <v>0</v>
          </cell>
          <cell r="AM33">
            <v>0.52383000000000002</v>
          </cell>
          <cell r="AN33">
            <v>1.7469535166666668</v>
          </cell>
          <cell r="AO33">
            <v>0.47590597033633197</v>
          </cell>
          <cell r="AP33">
            <v>0</v>
          </cell>
          <cell r="AQ33">
            <v>0</v>
          </cell>
          <cell r="AR33">
            <v>0</v>
          </cell>
          <cell r="AS33">
            <v>0.13162099999999999</v>
          </cell>
          <cell r="AT33">
            <v>16.374560275869676</v>
          </cell>
          <cell r="AV33">
            <v>0.79253855000992213</v>
          </cell>
          <cell r="AW33">
            <v>13.42</v>
          </cell>
          <cell r="AY33">
            <v>177.79313931333772</v>
          </cell>
          <cell r="BA33">
            <v>-11.629646004650652</v>
          </cell>
          <cell r="BC33">
            <v>-6.139518002086021E-2</v>
          </cell>
          <cell r="BE33">
            <v>0</v>
          </cell>
          <cell r="BG33">
            <v>177.79313931333772</v>
          </cell>
          <cell r="BH33">
            <v>-6.139518002086021E-2</v>
          </cell>
          <cell r="BJ33">
            <v>182.7849498636885</v>
          </cell>
          <cell r="BK33">
            <v>171.56283496170346</v>
          </cell>
          <cell r="BL33">
            <v>-6.1395180020860071E-2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R53</v>
          </cell>
          <cell r="C34" t="str">
            <v>Bolsover</v>
          </cell>
          <cell r="E34">
            <v>3.1390720000000001</v>
          </cell>
          <cell r="G34">
            <v>6.6486959416640001</v>
          </cell>
          <cell r="H34">
            <v>2.766736614200007E-2</v>
          </cell>
          <cell r="I34">
            <v>-0.423703</v>
          </cell>
          <cell r="J34">
            <v>0</v>
          </cell>
          <cell r="K34">
            <v>0</v>
          </cell>
          <cell r="L34">
            <v>0</v>
          </cell>
          <cell r="M34">
            <v>8.5470000000000008E-3</v>
          </cell>
          <cell r="N34">
            <v>7.8549999999999991E-3</v>
          </cell>
          <cell r="O34">
            <v>0</v>
          </cell>
          <cell r="P34">
            <v>0</v>
          </cell>
          <cell r="Q34">
            <v>0.77235544533333333</v>
          </cell>
          <cell r="R34">
            <v>8.7518297667374401E-3</v>
          </cell>
          <cell r="S34">
            <v>7.8080466847447849E-2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10.267322049753519</v>
          </cell>
          <cell r="AD34">
            <v>3.1590691161865987</v>
          </cell>
          <cell r="AF34">
            <v>5.7546728930510005</v>
          </cell>
          <cell r="AG34">
            <v>2.8313525435999968E-2</v>
          </cell>
          <cell r="AH34">
            <v>-0.423703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3.7019000000000003E-2</v>
          </cell>
          <cell r="AN34">
            <v>1.064413472</v>
          </cell>
          <cell r="AO34">
            <v>2.2363477405203103E-2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9.6421484840788025</v>
          </cell>
          <cell r="BA34">
            <v>-0.62517356567471616</v>
          </cell>
          <cell r="BC34">
            <v>-6.0889642172052477E-2</v>
          </cell>
          <cell r="BE34">
            <v>0</v>
          </cell>
          <cell r="BG34">
            <v>9.6421484840788025</v>
          </cell>
          <cell r="BH34">
            <v>-6.0889642172052477E-2</v>
          </cell>
          <cell r="BJ34">
            <v>9.907530094376245</v>
          </cell>
          <cell r="BK34">
            <v>9.3042641321208333</v>
          </cell>
          <cell r="BL34">
            <v>-6.0889642172052567E-2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R205</v>
          </cell>
          <cell r="C35" t="str">
            <v>Norwich</v>
          </cell>
          <cell r="E35">
            <v>7.7311157263999997</v>
          </cell>
          <cell r="G35">
            <v>11.312311491203999</v>
          </cell>
          <cell r="H35">
            <v>5.6599389119999483E-2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8.5470000000000008E-3</v>
          </cell>
          <cell r="N35">
            <v>7.8549999999999991E-3</v>
          </cell>
          <cell r="O35">
            <v>0</v>
          </cell>
          <cell r="P35">
            <v>0</v>
          </cell>
          <cell r="Q35">
            <v>2.0384322791111114</v>
          </cell>
          <cell r="R35">
            <v>1.7803398473748282E-2</v>
          </cell>
          <cell r="S35">
            <v>0.12069847546572685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21.293362759774581</v>
          </cell>
          <cell r="AD35">
            <v>7.8100899330879683</v>
          </cell>
          <cell r="AF35">
            <v>9.5222865119479998</v>
          </cell>
          <cell r="AG35">
            <v>5.7921243216999804E-2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9.9801000000000001E-2</v>
          </cell>
          <cell r="AN35">
            <v>2.4634976657777781</v>
          </cell>
          <cell r="AO35">
            <v>4.5492875217558112E-2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19.999089229248302</v>
          </cell>
          <cell r="BA35">
            <v>-1.2942735305262794</v>
          </cell>
          <cell r="BC35">
            <v>-6.0782955943966689E-2</v>
          </cell>
          <cell r="BE35">
            <v>0</v>
          </cell>
          <cell r="BG35">
            <v>19.999089229248302</v>
          </cell>
          <cell r="BH35">
            <v>-6.0782955943966689E-2</v>
          </cell>
          <cell r="BJ35">
            <v>20.547191500436238</v>
          </cell>
          <cell r="BK35">
            <v>19.298272464692975</v>
          </cell>
          <cell r="BL35">
            <v>-6.0782955943966724E-2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R192</v>
          </cell>
          <cell r="C36" t="str">
            <v>Oadby and Wigston</v>
          </cell>
          <cell r="E36">
            <v>3.335153</v>
          </cell>
          <cell r="G36">
            <v>2.9895758709920002</v>
          </cell>
          <cell r="H36">
            <v>1.4581219254999887E-2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8.5470000000000008E-3</v>
          </cell>
          <cell r="N36">
            <v>7.8549999999999991E-3</v>
          </cell>
          <cell r="O36">
            <v>0</v>
          </cell>
          <cell r="P36">
            <v>0</v>
          </cell>
          <cell r="Q36">
            <v>0.23847851022222225</v>
          </cell>
          <cell r="R36">
            <v>4.6377197394053115E-3</v>
          </cell>
          <cell r="S36">
            <v>6.0273196545939933E-2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6.6591015167545686</v>
          </cell>
          <cell r="AD36">
            <v>3.366015484720299</v>
          </cell>
          <cell r="AF36">
            <v>2.5277469524359999</v>
          </cell>
          <cell r="AG36">
            <v>1.4921757283999817E-2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3.8289999999999998E-2</v>
          </cell>
          <cell r="AN36">
            <v>0.29982901688888891</v>
          </cell>
          <cell r="AO36">
            <v>1.185072646157271E-2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Y36">
            <v>6.2586539377907613</v>
          </cell>
          <cell r="BA36">
            <v>-0.40044757896380734</v>
          </cell>
          <cell r="BC36">
            <v>-6.0135376815665754E-2</v>
          </cell>
          <cell r="BE36">
            <v>0</v>
          </cell>
          <cell r="BG36">
            <v>6.2586539377907613</v>
          </cell>
          <cell r="BH36">
            <v>-6.0135376815665754E-2</v>
          </cell>
          <cell r="BJ36">
            <v>6.4257503912947014</v>
          </cell>
          <cell r="BK36">
            <v>6.0393354701907827</v>
          </cell>
          <cell r="BL36">
            <v>-6.0135376815665782E-2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R226</v>
          </cell>
          <cell r="C37" t="str">
            <v>Scarborough</v>
          </cell>
          <cell r="E37">
            <v>7.5839701399999999</v>
          </cell>
          <cell r="G37">
            <v>8.2661289563439997</v>
          </cell>
          <cell r="H37">
            <v>4.0522092458999716E-2</v>
          </cell>
          <cell r="I37">
            <v>-0.113258</v>
          </cell>
          <cell r="J37">
            <v>0</v>
          </cell>
          <cell r="K37">
            <v>0</v>
          </cell>
          <cell r="L37">
            <v>0</v>
          </cell>
          <cell r="M37">
            <v>8.5470000000000008E-3</v>
          </cell>
          <cell r="N37">
            <v>7.8549999999999991E-3</v>
          </cell>
          <cell r="O37">
            <v>0</v>
          </cell>
          <cell r="P37">
            <v>0</v>
          </cell>
          <cell r="Q37">
            <v>0.82069140799999996</v>
          </cell>
          <cell r="R37">
            <v>1.2873568806970239E-2</v>
          </cell>
          <cell r="S37">
            <v>9.2665525544075839E-2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16.719995691154043</v>
          </cell>
          <cell r="AD37">
            <v>7.6180365704744801</v>
          </cell>
          <cell r="AF37">
            <v>6.9688381336129996</v>
          </cell>
          <cell r="AG37">
            <v>4.1468468292000238E-2</v>
          </cell>
          <cell r="AH37">
            <v>-0.113258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8.9929999999999996E-2</v>
          </cell>
          <cell r="AN37">
            <v>1.0864171680000001</v>
          </cell>
          <cell r="AO37">
            <v>3.2895722701691742E-2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Y37">
            <v>15.724328063081174</v>
          </cell>
          <cell r="BA37">
            <v>-0.99566762807286935</v>
          </cell>
          <cell r="BC37">
            <v>-5.9549514632927909E-2</v>
          </cell>
          <cell r="BE37">
            <v>0</v>
          </cell>
          <cell r="BG37">
            <v>15.724328063081174</v>
          </cell>
          <cell r="BH37">
            <v>-5.9549514632927909E-2</v>
          </cell>
          <cell r="BJ37">
            <v>16.134086345516607</v>
          </cell>
          <cell r="BK37">
            <v>15.173309334595343</v>
          </cell>
          <cell r="BL37">
            <v>-5.9549514632927944E-2</v>
          </cell>
          <cell r="BM37">
            <v>0</v>
          </cell>
          <cell r="BN37">
            <v>1</v>
          </cell>
          <cell r="BO37">
            <v>1</v>
          </cell>
        </row>
        <row r="38">
          <cell r="B38" t="str">
            <v>R209</v>
          </cell>
          <cell r="C38" t="str">
            <v>Daventry</v>
          </cell>
          <cell r="E38">
            <v>3.8008692800000001</v>
          </cell>
          <cell r="G38">
            <v>4.0179883330730002</v>
          </cell>
          <cell r="H38">
            <v>2.0023047626000365E-2</v>
          </cell>
          <cell r="I38">
            <v>-0.122117</v>
          </cell>
          <cell r="J38">
            <v>0</v>
          </cell>
          <cell r="K38">
            <v>0</v>
          </cell>
          <cell r="L38">
            <v>0</v>
          </cell>
          <cell r="M38">
            <v>8.5470000000000008E-3</v>
          </cell>
          <cell r="N38">
            <v>7.8549999999999991E-3</v>
          </cell>
          <cell r="O38">
            <v>0</v>
          </cell>
          <cell r="P38">
            <v>0</v>
          </cell>
          <cell r="Q38">
            <v>0.73315916177777785</v>
          </cell>
          <cell r="R38">
            <v>6.3286667007962996E-3</v>
          </cell>
          <cell r="S38">
            <v>6.4296318171237168E-2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8.5369498073488117</v>
          </cell>
          <cell r="AD38">
            <v>3.82634886643417</v>
          </cell>
          <cell r="AF38">
            <v>3.387451869126</v>
          </cell>
          <cell r="AG38">
            <v>2.0490677187999944E-2</v>
          </cell>
          <cell r="AH38">
            <v>-0.122117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4.1539E-2</v>
          </cell>
          <cell r="AN38">
            <v>0.85887244177777788</v>
          </cell>
          <cell r="AO38">
            <v>1.6171589089429929E-2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Y38">
            <v>8.0287574436153779</v>
          </cell>
          <cell r="BA38">
            <v>-0.50819236373343379</v>
          </cell>
          <cell r="BC38">
            <v>-5.952856408924527E-2</v>
          </cell>
          <cell r="BE38">
            <v>0</v>
          </cell>
          <cell r="BG38">
            <v>8.0287574436153779</v>
          </cell>
          <cell r="BH38">
            <v>-5.952856408924527E-2</v>
          </cell>
          <cell r="BJ38">
            <v>8.2377943070869488</v>
          </cell>
          <cell r="BK38">
            <v>7.7474102407235037</v>
          </cell>
          <cell r="BL38">
            <v>-5.9528564089245249E-2</v>
          </cell>
          <cell r="BM38">
            <v>0</v>
          </cell>
          <cell r="BN38">
            <v>0</v>
          </cell>
          <cell r="BO38">
            <v>1</v>
          </cell>
        </row>
        <row r="39">
          <cell r="B39" t="str">
            <v>R198</v>
          </cell>
          <cell r="C39" t="str">
            <v>South Holland</v>
          </cell>
          <cell r="E39">
            <v>4.1734479999999996</v>
          </cell>
          <cell r="G39">
            <v>6.4188788075380003</v>
          </cell>
          <cell r="H39">
            <v>3.1631854950999842E-2</v>
          </cell>
          <cell r="I39">
            <v>-7.7552999999999997E-2</v>
          </cell>
          <cell r="J39">
            <v>0</v>
          </cell>
          <cell r="K39">
            <v>0</v>
          </cell>
          <cell r="L39">
            <v>0</v>
          </cell>
          <cell r="M39">
            <v>8.5470000000000008E-3</v>
          </cell>
          <cell r="N39">
            <v>7.8549999999999991E-3</v>
          </cell>
          <cell r="O39">
            <v>0</v>
          </cell>
          <cell r="P39">
            <v>0</v>
          </cell>
          <cell r="Q39">
            <v>1.0737285128888892</v>
          </cell>
          <cell r="R39">
            <v>1.0035231276414197E-2</v>
          </cell>
          <cell r="S39">
            <v>7.0976982944403411E-2</v>
          </cell>
          <cell r="T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11.717548389598706</v>
          </cell>
          <cell r="AD39">
            <v>4.1989213566275803</v>
          </cell>
          <cell r="AF39">
            <v>5.4093681462629997</v>
          </cell>
          <cell r="AG39">
            <v>3.2370603155999912E-2</v>
          </cell>
          <cell r="AH39">
            <v>-7.7552999999999997E-2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4.7397000000000002E-2</v>
          </cell>
          <cell r="AN39">
            <v>1.3857948595555558</v>
          </cell>
          <cell r="AO39">
            <v>2.5642942548885748E-2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Y39">
            <v>11.021941908151023</v>
          </cell>
          <cell r="BA39">
            <v>-0.69560648144768322</v>
          </cell>
          <cell r="BC39">
            <v>-5.9364506833626637E-2</v>
          </cell>
          <cell r="BE39">
            <v>0</v>
          </cell>
          <cell r="BG39">
            <v>11.021941908151023</v>
          </cell>
          <cell r="BH39">
            <v>-5.9364506833626637E-2</v>
          </cell>
          <cell r="BJ39">
            <v>11.306936973409345</v>
          </cell>
          <cell r="BK39">
            <v>10.635706236183999</v>
          </cell>
          <cell r="BL39">
            <v>-5.9364506833626679E-2</v>
          </cell>
          <cell r="BM39">
            <v>0</v>
          </cell>
          <cell r="BN39">
            <v>1</v>
          </cell>
          <cell r="BO39">
            <v>1</v>
          </cell>
        </row>
        <row r="40">
          <cell r="B40" t="str">
            <v>R178</v>
          </cell>
          <cell r="C40" t="str">
            <v>Pendle</v>
          </cell>
          <cell r="E40">
            <v>5.3320100000000004</v>
          </cell>
          <cell r="G40">
            <v>8.8291858028219998</v>
          </cell>
          <cell r="H40">
            <v>3.8492426261999647E-2</v>
          </cell>
          <cell r="I40">
            <v>-6.9459999999999994E-2</v>
          </cell>
          <cell r="J40">
            <v>0</v>
          </cell>
          <cell r="K40">
            <v>0</v>
          </cell>
          <cell r="L40">
            <v>0</v>
          </cell>
          <cell r="M40">
            <v>8.5470000000000008E-3</v>
          </cell>
          <cell r="N40">
            <v>7.8549999999999991E-3</v>
          </cell>
          <cell r="O40">
            <v>0</v>
          </cell>
          <cell r="P40">
            <v>0</v>
          </cell>
          <cell r="Q40">
            <v>0.71407052533333337</v>
          </cell>
          <cell r="R40">
            <v>1.219253229965229E-2</v>
          </cell>
          <cell r="S40">
            <v>8.8099146468810105E-2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14.960992433185796</v>
          </cell>
          <cell r="AD40">
            <v>5.3607728014495439</v>
          </cell>
          <cell r="AF40">
            <v>7.5939215247609999</v>
          </cell>
          <cell r="AG40">
            <v>3.9391400123999921E-2</v>
          </cell>
          <cell r="AH40">
            <v>-6.9459999999999994E-2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6.4757999999999996E-2</v>
          </cell>
          <cell r="AN40">
            <v>1.0555289786666668</v>
          </cell>
          <cell r="AO40">
            <v>3.1155475810532084E-2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Y40">
            <v>14.076068180811742</v>
          </cell>
          <cell r="BA40">
            <v>-0.88492425237405392</v>
          </cell>
          <cell r="BC40">
            <v>-5.9148766789772253E-2</v>
          </cell>
          <cell r="BE40">
            <v>0</v>
          </cell>
          <cell r="BG40">
            <v>14.076068180811742</v>
          </cell>
          <cell r="BH40">
            <v>-5.9148766789772253E-2</v>
          </cell>
          <cell r="BJ40">
            <v>14.436722843137266</v>
          </cell>
          <cell r="BK40">
            <v>13.582808490479961</v>
          </cell>
          <cell r="BL40">
            <v>-5.9148766789772364E-2</v>
          </cell>
          <cell r="BM40">
            <v>0</v>
          </cell>
          <cell r="BN40">
            <v>0</v>
          </cell>
          <cell r="BO40">
            <v>0</v>
          </cell>
        </row>
        <row r="41">
          <cell r="B41" t="str">
            <v>R49</v>
          </cell>
          <cell r="C41" t="str">
            <v>Copeland</v>
          </cell>
          <cell r="E41">
            <v>3.6673830000000001</v>
          </cell>
          <cell r="G41">
            <v>4.7597800002070008</v>
          </cell>
          <cell r="H41">
            <v>2.3842425100999886E-2</v>
          </cell>
          <cell r="I41">
            <v>-6.5601999999999994E-2</v>
          </cell>
          <cell r="J41">
            <v>0</v>
          </cell>
          <cell r="K41">
            <v>0</v>
          </cell>
          <cell r="L41">
            <v>0</v>
          </cell>
          <cell r="M41">
            <v>8.5470000000000008E-3</v>
          </cell>
          <cell r="N41">
            <v>7.8549999999999991E-3</v>
          </cell>
          <cell r="O41">
            <v>0</v>
          </cell>
          <cell r="P41">
            <v>0</v>
          </cell>
          <cell r="Q41">
            <v>0.47188796355555557</v>
          </cell>
          <cell r="R41">
            <v>7.5067431461591713E-3</v>
          </cell>
          <cell r="S41">
            <v>7.328036940372934E-2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8.9544805014134443</v>
          </cell>
          <cell r="AD41">
            <v>3.6890000322190972</v>
          </cell>
          <cell r="AF41">
            <v>3.9958680071439998</v>
          </cell>
          <cell r="AG41">
            <v>2.4399254561000037E-2</v>
          </cell>
          <cell r="AH41">
            <v>-6.5601999999999994E-2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4.3140999999999999E-2</v>
          </cell>
          <cell r="AN41">
            <v>0.72639452355555556</v>
          </cell>
          <cell r="AO41">
            <v>1.9181917977179302E-2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Y41">
            <v>8.4323827354568337</v>
          </cell>
          <cell r="BA41">
            <v>-0.52209776595661062</v>
          </cell>
          <cell r="BC41">
            <v>-5.8305757198778722E-2</v>
          </cell>
          <cell r="BE41">
            <v>0</v>
          </cell>
          <cell r="BG41">
            <v>8.4323827354568337</v>
          </cell>
          <cell r="BH41">
            <v>-5.8305757198778722E-2</v>
          </cell>
          <cell r="BJ41">
            <v>8.6406937093581035</v>
          </cell>
          <cell r="BK41">
            <v>8.1368915199112557</v>
          </cell>
          <cell r="BL41">
            <v>-5.8305757198778674E-2</v>
          </cell>
          <cell r="BM41">
            <v>0</v>
          </cell>
          <cell r="BN41">
            <v>1</v>
          </cell>
          <cell r="BO41">
            <v>1</v>
          </cell>
        </row>
        <row r="42">
          <cell r="B42" t="str">
            <v>R611</v>
          </cell>
          <cell r="C42" t="str">
            <v>Kingston upon Hull</v>
          </cell>
          <cell r="E42">
            <v>60.884090999999998</v>
          </cell>
          <cell r="G42">
            <v>160.11460952171902</v>
          </cell>
          <cell r="H42">
            <v>0.77130183756899828</v>
          </cell>
          <cell r="I42">
            <v>0</v>
          </cell>
          <cell r="J42">
            <v>0</v>
          </cell>
          <cell r="K42">
            <v>2.7449000000000001E-2</v>
          </cell>
          <cell r="L42">
            <v>0.29345399999999999</v>
          </cell>
          <cell r="M42">
            <v>8.5470000000000008E-3</v>
          </cell>
          <cell r="N42">
            <v>7.8549999999999991E-3</v>
          </cell>
          <cell r="O42">
            <v>1.768446</v>
          </cell>
          <cell r="P42">
            <v>0</v>
          </cell>
          <cell r="Q42">
            <v>2.1941833555555554</v>
          </cell>
          <cell r="R42">
            <v>0.24261381918367764</v>
          </cell>
          <cell r="S42">
            <v>0.20426468250597041</v>
          </cell>
          <cell r="T42">
            <v>0.1</v>
          </cell>
          <cell r="W42">
            <v>0.26241399999999998</v>
          </cell>
          <cell r="X42">
            <v>22.559438062807597</v>
          </cell>
          <cell r="Y42">
            <v>1.0683042070477822</v>
          </cell>
          <cell r="Z42">
            <v>9.8110351652542374</v>
          </cell>
          <cell r="AB42">
            <v>260.3180066516428</v>
          </cell>
          <cell r="AD42">
            <v>60.368323130962082</v>
          </cell>
          <cell r="AF42">
            <v>136.07950575473799</v>
          </cell>
          <cell r="AG42">
            <v>0.78931525628000498</v>
          </cell>
          <cell r="AH42">
            <v>0</v>
          </cell>
          <cell r="AI42">
            <v>0</v>
          </cell>
          <cell r="AJ42">
            <v>2.7449000000000001E-2</v>
          </cell>
          <cell r="AK42">
            <v>0.195636</v>
          </cell>
          <cell r="AL42">
            <v>0</v>
          </cell>
          <cell r="AM42">
            <v>0.74614000000000003</v>
          </cell>
          <cell r="AN42">
            <v>2.512722022222222</v>
          </cell>
          <cell r="AO42">
            <v>0.61994906300912045</v>
          </cell>
          <cell r="AP42">
            <v>0</v>
          </cell>
          <cell r="AQ42">
            <v>0</v>
          </cell>
          <cell r="AR42">
            <v>0</v>
          </cell>
          <cell r="AS42">
            <v>0.35283100000000001</v>
          </cell>
          <cell r="AT42">
            <v>22.559438062807597</v>
          </cell>
          <cell r="AV42">
            <v>1.0683042070477822</v>
          </cell>
          <cell r="AW42">
            <v>19.824000000000002</v>
          </cell>
          <cell r="AY42">
            <v>245.14361349706681</v>
          </cell>
          <cell r="BA42">
            <v>-15.174393154575995</v>
          </cell>
          <cell r="BC42">
            <v>-5.8291753804347257E-2</v>
          </cell>
          <cell r="BE42">
            <v>0</v>
          </cell>
          <cell r="BG42">
            <v>245.14361349706681</v>
          </cell>
          <cell r="BH42">
            <v>-5.8291753804347257E-2</v>
          </cell>
          <cell r="BJ42">
            <v>251.19583008220744</v>
          </cell>
          <cell r="BK42">
            <v>236.55318459837676</v>
          </cell>
          <cell r="BL42">
            <v>-5.8291753804347236E-2</v>
          </cell>
          <cell r="BM42">
            <v>0</v>
          </cell>
          <cell r="BN42">
            <v>1</v>
          </cell>
          <cell r="BO42">
            <v>0</v>
          </cell>
        </row>
        <row r="43">
          <cell r="B43" t="str">
            <v>R607</v>
          </cell>
          <cell r="C43" t="str">
            <v>Middlesbrough</v>
          </cell>
          <cell r="E43">
            <v>40.987050000000004</v>
          </cell>
          <cell r="G43">
            <v>90.088391868442997</v>
          </cell>
          <cell r="H43">
            <v>0.43507075856299698</v>
          </cell>
          <cell r="I43">
            <v>-3.4559999999999999E-3</v>
          </cell>
          <cell r="J43">
            <v>0</v>
          </cell>
          <cell r="K43">
            <v>0</v>
          </cell>
          <cell r="L43">
            <v>2.2196000000000007E-2</v>
          </cell>
          <cell r="M43">
            <v>8.5470000000000008E-3</v>
          </cell>
          <cell r="N43">
            <v>7.8549999999999991E-3</v>
          </cell>
          <cell r="O43">
            <v>1.138827</v>
          </cell>
          <cell r="P43">
            <v>0</v>
          </cell>
          <cell r="Q43">
            <v>1.54481749</v>
          </cell>
          <cell r="R43">
            <v>0.13685197313019765</v>
          </cell>
          <cell r="S43">
            <v>0.13847299243292219</v>
          </cell>
          <cell r="T43">
            <v>0</v>
          </cell>
          <cell r="W43">
            <v>0.13689000000000001</v>
          </cell>
          <cell r="X43">
            <v>16.378045835499858</v>
          </cell>
          <cell r="Y43">
            <v>0.66361998730343708</v>
          </cell>
          <cell r="Z43">
            <v>5.1085782203389831</v>
          </cell>
          <cell r="AB43">
            <v>156.7917581257114</v>
          </cell>
          <cell r="AD43">
            <v>40.817042112247556</v>
          </cell>
          <cell r="AF43">
            <v>76.264689224285007</v>
          </cell>
          <cell r="AG43">
            <v>0.44523164676699789</v>
          </cell>
          <cell r="AH43">
            <v>-3.4559999999999999E-3</v>
          </cell>
          <cell r="AI43">
            <v>0</v>
          </cell>
          <cell r="AJ43">
            <v>0</v>
          </cell>
          <cell r="AK43">
            <v>1.4797333333333338E-2</v>
          </cell>
          <cell r="AL43">
            <v>0</v>
          </cell>
          <cell r="AM43">
            <v>0.52793500000000004</v>
          </cell>
          <cell r="AN43">
            <v>1.8205588233333332</v>
          </cell>
          <cell r="AO43">
            <v>0.34969670234976957</v>
          </cell>
          <cell r="AP43">
            <v>0</v>
          </cell>
          <cell r="AQ43">
            <v>0</v>
          </cell>
          <cell r="AR43">
            <v>0</v>
          </cell>
          <cell r="AS43">
            <v>0.102104</v>
          </cell>
          <cell r="AT43">
            <v>16.378045835499858</v>
          </cell>
          <cell r="AV43">
            <v>0.66361998730343708</v>
          </cell>
          <cell r="AW43">
            <v>10.302</v>
          </cell>
          <cell r="AY43">
            <v>147.68226466511928</v>
          </cell>
          <cell r="BA43">
            <v>-9.1094934605921196</v>
          </cell>
          <cell r="BC43">
            <v>-5.8099313187676443E-2</v>
          </cell>
          <cell r="BE43">
            <v>0</v>
          </cell>
          <cell r="BG43">
            <v>147.68226466511928</v>
          </cell>
          <cell r="BH43">
            <v>-5.8099313187676443E-2</v>
          </cell>
          <cell r="BJ43">
            <v>151.29739328844161</v>
          </cell>
          <cell r="BK43">
            <v>142.50711865129742</v>
          </cell>
          <cell r="BL43">
            <v>-5.8099313187676235E-2</v>
          </cell>
          <cell r="BM43">
            <v>0</v>
          </cell>
          <cell r="BN43">
            <v>0</v>
          </cell>
          <cell r="BO43">
            <v>0</v>
          </cell>
        </row>
        <row r="44">
          <cell r="B44" t="str">
            <v>R345</v>
          </cell>
          <cell r="C44" t="str">
            <v>Liverpool</v>
          </cell>
          <cell r="E44">
            <v>124.859938</v>
          </cell>
          <cell r="G44">
            <v>346.60835210975301</v>
          </cell>
          <cell r="H44">
            <v>1.6706519240760207</v>
          </cell>
          <cell r="I44">
            <v>0</v>
          </cell>
          <cell r="J44">
            <v>0</v>
          </cell>
          <cell r="K44">
            <v>5.4095999999999998E-2</v>
          </cell>
          <cell r="L44">
            <v>6.7098000000000019E-2</v>
          </cell>
          <cell r="M44">
            <v>8.5470000000000008E-3</v>
          </cell>
          <cell r="N44">
            <v>7.8549999999999991E-3</v>
          </cell>
          <cell r="O44">
            <v>4.2184210000000002</v>
          </cell>
          <cell r="P44">
            <v>0</v>
          </cell>
          <cell r="Q44">
            <v>5.3944537233333341</v>
          </cell>
          <cell r="R44">
            <v>0.52550535222973882</v>
          </cell>
          <cell r="S44">
            <v>0.34148574653333519</v>
          </cell>
          <cell r="T44">
            <v>0</v>
          </cell>
          <cell r="W44">
            <v>0.53407700000000002</v>
          </cell>
          <cell r="X44">
            <v>41.436496978217406</v>
          </cell>
          <cell r="Y44">
            <v>2.226775540003028</v>
          </cell>
          <cell r="Z44">
            <v>19.844682605932203</v>
          </cell>
          <cell r="AB44">
            <v>547.79843598007812</v>
          </cell>
          <cell r="AD44">
            <v>124.95799512921674</v>
          </cell>
          <cell r="AF44">
            <v>294.24335498761099</v>
          </cell>
          <cell r="AG44">
            <v>1.7096692726210059</v>
          </cell>
          <cell r="AH44">
            <v>0</v>
          </cell>
          <cell r="AI44">
            <v>0</v>
          </cell>
          <cell r="AJ44">
            <v>5.4095999999999998E-2</v>
          </cell>
          <cell r="AK44">
            <v>4.4732000000000008E-2</v>
          </cell>
          <cell r="AL44">
            <v>0</v>
          </cell>
          <cell r="AM44">
            <v>1.7270890000000001</v>
          </cell>
          <cell r="AN44">
            <v>7.7673074566666669</v>
          </cell>
          <cell r="AO44">
            <v>1.3428194313797868</v>
          </cell>
          <cell r="AP44">
            <v>0</v>
          </cell>
          <cell r="AQ44">
            <v>0</v>
          </cell>
          <cell r="AR44">
            <v>0</v>
          </cell>
          <cell r="AS44">
            <v>0.68181999999999998</v>
          </cell>
          <cell r="AT44">
            <v>41.436496978217406</v>
          </cell>
          <cell r="AV44">
            <v>2.226775540003028</v>
          </cell>
          <cell r="AW44">
            <v>39.832000000000001</v>
          </cell>
          <cell r="AY44">
            <v>516.02415579571561</v>
          </cell>
          <cell r="BA44">
            <v>-31.77428018436251</v>
          </cell>
          <cell r="BC44">
            <v>-5.8003597851670481E-2</v>
          </cell>
          <cell r="BE44">
            <v>0</v>
          </cell>
          <cell r="BG44">
            <v>516.02415579571561</v>
          </cell>
          <cell r="BH44">
            <v>-5.8003597851670481E-2</v>
          </cell>
          <cell r="BJ44">
            <v>528.60224543703225</v>
          </cell>
          <cell r="BK44">
            <v>497.94141336921263</v>
          </cell>
          <cell r="BL44">
            <v>-5.800359785167046E-2</v>
          </cell>
          <cell r="BM44">
            <v>1</v>
          </cell>
          <cell r="BN44">
            <v>1</v>
          </cell>
          <cell r="BO44">
            <v>0</v>
          </cell>
        </row>
        <row r="45">
          <cell r="B45" t="str">
            <v>R358</v>
          </cell>
          <cell r="C45" t="str">
            <v>Birmingham</v>
          </cell>
          <cell r="E45">
            <v>261.73010299999999</v>
          </cell>
          <cell r="G45">
            <v>707.07763312365603</v>
          </cell>
          <cell r="H45">
            <v>3.3866738562319281</v>
          </cell>
          <cell r="I45">
            <v>-1.9980000000000001E-2</v>
          </cell>
          <cell r="J45">
            <v>0</v>
          </cell>
          <cell r="K45">
            <v>0</v>
          </cell>
          <cell r="L45">
            <v>0.16474999999999998</v>
          </cell>
          <cell r="M45">
            <v>8.5470000000000008E-3</v>
          </cell>
          <cell r="N45">
            <v>7.8549999999999991E-3</v>
          </cell>
          <cell r="O45">
            <v>7.3658099999999997</v>
          </cell>
          <cell r="P45">
            <v>0</v>
          </cell>
          <cell r="Q45">
            <v>15.08249782888889</v>
          </cell>
          <cell r="R45">
            <v>1.0698326305691375</v>
          </cell>
          <cell r="S45">
            <v>0.60354629709529317</v>
          </cell>
          <cell r="T45">
            <v>7.3499999999999996E-2</v>
          </cell>
          <cell r="W45">
            <v>1.011458</v>
          </cell>
          <cell r="X45">
            <v>80.837885270554906</v>
          </cell>
          <cell r="Y45">
            <v>4.8723459342195108</v>
          </cell>
          <cell r="Z45">
            <v>37.373809703389831</v>
          </cell>
          <cell r="AB45">
            <v>1120.6462676446054</v>
          </cell>
          <cell r="AD45">
            <v>262.88995367080668</v>
          </cell>
          <cell r="AF45">
            <v>602.16655416269009</v>
          </cell>
          <cell r="AG45">
            <v>3.465768150115013</v>
          </cell>
          <cell r="AH45">
            <v>-1.9980000000000001E-2</v>
          </cell>
          <cell r="AI45">
            <v>0</v>
          </cell>
          <cell r="AJ45">
            <v>0</v>
          </cell>
          <cell r="AK45">
            <v>0.10983333333333331</v>
          </cell>
          <cell r="AL45">
            <v>0</v>
          </cell>
          <cell r="AM45">
            <v>3.4563929999999998</v>
          </cell>
          <cell r="AN45">
            <v>19.895096228888892</v>
          </cell>
          <cell r="AO45">
            <v>2.7337343731265094</v>
          </cell>
          <cell r="AP45">
            <v>0</v>
          </cell>
          <cell r="AQ45">
            <v>0</v>
          </cell>
          <cell r="AR45">
            <v>0</v>
          </cell>
          <cell r="AS45">
            <v>0.93036099999999999</v>
          </cell>
          <cell r="AT45">
            <v>80.837885270554906</v>
          </cell>
          <cell r="AV45">
            <v>4.8723459342195108</v>
          </cell>
          <cell r="AW45">
            <v>74.563000000000002</v>
          </cell>
          <cell r="AY45">
            <v>1055.9009451237348</v>
          </cell>
          <cell r="BA45">
            <v>-64.745322520870559</v>
          </cell>
          <cell r="BC45">
            <v>-5.777498608633521E-2</v>
          </cell>
          <cell r="BE45">
            <v>0</v>
          </cell>
          <cell r="BG45">
            <v>1055.9009451237348</v>
          </cell>
          <cell r="BH45">
            <v>-5.777498608633521E-2</v>
          </cell>
          <cell r="BJ45">
            <v>1081.3760947632768</v>
          </cell>
          <cell r="BK45">
            <v>1018.899605934233</v>
          </cell>
          <cell r="BL45">
            <v>-5.7774986086335162E-2</v>
          </cell>
          <cell r="BM45">
            <v>1</v>
          </cell>
          <cell r="BN45">
            <v>0</v>
          </cell>
          <cell r="BO45">
            <v>0</v>
          </cell>
        </row>
        <row r="46">
          <cell r="B46" t="str">
            <v>R379</v>
          </cell>
          <cell r="C46" t="str">
            <v>Southwark</v>
          </cell>
          <cell r="E46">
            <v>76.928299999999993</v>
          </cell>
          <cell r="G46">
            <v>228.415273304712</v>
          </cell>
          <cell r="H46">
            <v>1.0954697869109808</v>
          </cell>
          <cell r="I46">
            <v>0</v>
          </cell>
          <cell r="J46">
            <v>0</v>
          </cell>
          <cell r="K46">
            <v>0</v>
          </cell>
          <cell r="L46">
            <v>0.25542699999999996</v>
          </cell>
          <cell r="M46">
            <v>8.5470000000000008E-3</v>
          </cell>
          <cell r="N46">
            <v>7.8549999999999991E-3</v>
          </cell>
          <cell r="O46">
            <v>1.6269130000000001</v>
          </cell>
          <cell r="P46">
            <v>0</v>
          </cell>
          <cell r="Q46">
            <v>10.845251295555554</v>
          </cell>
          <cell r="R46">
            <v>0.34584451718733228</v>
          </cell>
          <cell r="S46">
            <v>0.20332285641699796</v>
          </cell>
          <cell r="T46">
            <v>0.1</v>
          </cell>
          <cell r="W46">
            <v>0.28367100000000001</v>
          </cell>
          <cell r="X46">
            <v>22.94555142409288</v>
          </cell>
          <cell r="Y46">
            <v>0.84561044872367497</v>
          </cell>
          <cell r="Z46">
            <v>10.377931269067796</v>
          </cell>
          <cell r="AB46">
            <v>354.28496790266729</v>
          </cell>
          <cell r="AD46">
            <v>78.259567743606183</v>
          </cell>
          <cell r="AF46">
            <v>194.34303190063102</v>
          </cell>
          <cell r="AG46">
            <v>1.1210540069869905</v>
          </cell>
          <cell r="AH46">
            <v>0</v>
          </cell>
          <cell r="AI46">
            <v>0</v>
          </cell>
          <cell r="AJ46">
            <v>0</v>
          </cell>
          <cell r="AK46">
            <v>0.17028466666666667</v>
          </cell>
          <cell r="AL46">
            <v>0</v>
          </cell>
          <cell r="AM46">
            <v>0.95717600000000003</v>
          </cell>
          <cell r="AN46">
            <v>13.629346095555555</v>
          </cell>
          <cell r="AO46">
            <v>0.88373360222653341</v>
          </cell>
          <cell r="AP46">
            <v>0</v>
          </cell>
          <cell r="AQ46">
            <v>0</v>
          </cell>
          <cell r="AR46">
            <v>0</v>
          </cell>
          <cell r="AS46">
            <v>0.211585</v>
          </cell>
          <cell r="AT46">
            <v>22.94555142409288</v>
          </cell>
          <cell r="AV46">
            <v>0.84561044872367497</v>
          </cell>
          <cell r="AW46">
            <v>20.478000000000002</v>
          </cell>
          <cell r="AY46">
            <v>333.84494088848948</v>
          </cell>
          <cell r="BA46">
            <v>-20.440027014177815</v>
          </cell>
          <cell r="BC46">
            <v>-5.7693746181727089E-2</v>
          </cell>
          <cell r="BE46">
            <v>0</v>
          </cell>
          <cell r="BG46">
            <v>333.84494088848948</v>
          </cell>
          <cell r="BH46">
            <v>-5.7693746181727089E-2</v>
          </cell>
          <cell r="BJ46">
            <v>341.86996029456998</v>
          </cell>
          <cell r="BK46">
            <v>322.14620157817791</v>
          </cell>
          <cell r="BL46">
            <v>-5.7693746181727179E-2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R268</v>
          </cell>
          <cell r="C47" t="str">
            <v>Waveney</v>
          </cell>
          <cell r="E47">
            <v>5.0383005000000001</v>
          </cell>
          <cell r="G47">
            <v>7.7427470578359996</v>
          </cell>
          <cell r="H47">
            <v>3.8234143567999826E-2</v>
          </cell>
          <cell r="I47">
            <v>-8.1624000000000002E-2</v>
          </cell>
          <cell r="J47">
            <v>0</v>
          </cell>
          <cell r="K47">
            <v>0</v>
          </cell>
          <cell r="L47">
            <v>0</v>
          </cell>
          <cell r="M47">
            <v>8.5470000000000008E-3</v>
          </cell>
          <cell r="N47">
            <v>7.8549999999999991E-3</v>
          </cell>
          <cell r="O47">
            <v>0</v>
          </cell>
          <cell r="P47">
            <v>0</v>
          </cell>
          <cell r="Q47">
            <v>1.2044669973333333</v>
          </cell>
          <cell r="R47">
            <v>1.210629126333008E-2</v>
          </cell>
          <cell r="S47">
            <v>9.3318756929286248E-2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14.06395174692995</v>
          </cell>
          <cell r="AD47">
            <v>5.0568506267259155</v>
          </cell>
          <cell r="AF47">
            <v>6.5146791359400007</v>
          </cell>
          <cell r="AG47">
            <v>3.9127085349000057E-2</v>
          </cell>
          <cell r="AH47">
            <v>-8.1624000000000002E-2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6.0007999999999999E-2</v>
          </cell>
          <cell r="AN47">
            <v>1.6396529173333332</v>
          </cell>
          <cell r="AO47">
            <v>3.0935104811712709E-2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Y47">
            <v>13.259628870159961</v>
          </cell>
          <cell r="BA47">
            <v>-0.80432287676998904</v>
          </cell>
          <cell r="BC47">
            <v>-5.7190389390063601E-2</v>
          </cell>
          <cell r="BE47">
            <v>0</v>
          </cell>
          <cell r="BG47">
            <v>13.259628870159961</v>
          </cell>
          <cell r="BH47">
            <v>-5.7190389390063601E-2</v>
          </cell>
          <cell r="BJ47">
            <v>13.571116645932896</v>
          </cell>
          <cell r="BK47">
            <v>12.794979200494021</v>
          </cell>
          <cell r="BL47">
            <v>-5.7190389390063538E-2</v>
          </cell>
          <cell r="BM47">
            <v>0</v>
          </cell>
          <cell r="BN47">
            <v>1</v>
          </cell>
          <cell r="BO47">
            <v>0</v>
          </cell>
        </row>
        <row r="48">
          <cell r="B48" t="str">
            <v>R101</v>
          </cell>
          <cell r="C48" t="str">
            <v>Harlow</v>
          </cell>
          <cell r="E48">
            <v>6.2980669999999996</v>
          </cell>
          <cell r="G48">
            <v>5.899697139573</v>
          </cell>
          <cell r="H48">
            <v>2.9480492360999807E-2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8.5470000000000008E-3</v>
          </cell>
          <cell r="N48">
            <v>7.8549999999999991E-3</v>
          </cell>
          <cell r="O48">
            <v>0</v>
          </cell>
          <cell r="P48">
            <v>0</v>
          </cell>
          <cell r="Q48">
            <v>0.7040016835555557</v>
          </cell>
          <cell r="R48">
            <v>9.2731204500964177E-3</v>
          </cell>
          <cell r="S48">
            <v>8.5792770185241798E-2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13.042714206124892</v>
          </cell>
          <cell r="AD48">
            <v>6.320388420433769</v>
          </cell>
          <cell r="AF48">
            <v>4.9748801566580001</v>
          </cell>
          <cell r="AG48">
            <v>3.0168996428999586E-2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7.5262999999999997E-2</v>
          </cell>
          <cell r="AN48">
            <v>0.88253907022222233</v>
          </cell>
          <cell r="AO48">
            <v>2.3695527128467685E-2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Y48">
            <v>12.306935170871457</v>
          </cell>
          <cell r="BA48">
            <v>-0.7357790352534348</v>
          </cell>
          <cell r="BC48">
            <v>-5.6413030572111368E-2</v>
          </cell>
          <cell r="BE48">
            <v>0</v>
          </cell>
          <cell r="BG48">
            <v>12.306935170871457</v>
          </cell>
          <cell r="BH48">
            <v>-5.6413030572111368E-2</v>
          </cell>
          <cell r="BJ48">
            <v>12.585665754258976</v>
          </cell>
          <cell r="BK48">
            <v>11.87567020729359</v>
          </cell>
          <cell r="BL48">
            <v>-5.6413030572111313E-2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R373</v>
          </cell>
          <cell r="C49" t="str">
            <v>Hackney</v>
          </cell>
          <cell r="E49">
            <v>60.67</v>
          </cell>
          <cell r="G49">
            <v>217.93796011193902</v>
          </cell>
          <cell r="H49">
            <v>1.0497784289380014</v>
          </cell>
          <cell r="I49">
            <v>0</v>
          </cell>
          <cell r="J49">
            <v>0</v>
          </cell>
          <cell r="K49">
            <v>0</v>
          </cell>
          <cell r="L49">
            <v>7.3104000000000002E-2</v>
          </cell>
          <cell r="M49">
            <v>8.5470000000000008E-3</v>
          </cell>
          <cell r="N49">
            <v>7.8549999999999991E-3</v>
          </cell>
          <cell r="O49">
            <v>1.679824</v>
          </cell>
          <cell r="P49">
            <v>0</v>
          </cell>
          <cell r="Q49">
            <v>13.141188458888889</v>
          </cell>
          <cell r="R49">
            <v>0.33133058079486316</v>
          </cell>
          <cell r="S49">
            <v>0.22428770959718239</v>
          </cell>
          <cell r="T49">
            <v>0.1</v>
          </cell>
          <cell r="W49">
            <v>0.25375500000000001</v>
          </cell>
          <cell r="X49">
            <v>29.817501573638904</v>
          </cell>
          <cell r="Y49">
            <v>0.66968611626463481</v>
          </cell>
          <cell r="Z49">
            <v>9.352317122881356</v>
          </cell>
          <cell r="AB49">
            <v>335.31713510294293</v>
          </cell>
          <cell r="AD49">
            <v>62.811455686759977</v>
          </cell>
          <cell r="AF49">
            <v>184.118592397356</v>
          </cell>
          <cell r="AG49">
            <v>1.0742955472360105</v>
          </cell>
          <cell r="AH49">
            <v>0</v>
          </cell>
          <cell r="AI49">
            <v>0</v>
          </cell>
          <cell r="AJ49">
            <v>0</v>
          </cell>
          <cell r="AK49">
            <v>4.8736000000000002E-2</v>
          </cell>
          <cell r="AL49">
            <v>0</v>
          </cell>
          <cell r="AM49">
            <v>0.88212699999999999</v>
          </cell>
          <cell r="AN49">
            <v>17.390698325555555</v>
          </cell>
          <cell r="AO49">
            <v>0.8466462619531705</v>
          </cell>
          <cell r="AP49">
            <v>0</v>
          </cell>
          <cell r="AQ49">
            <v>0</v>
          </cell>
          <cell r="AR49">
            <v>0</v>
          </cell>
          <cell r="AS49">
            <v>0.18927099999999999</v>
          </cell>
          <cell r="AT49">
            <v>29.817501573638904</v>
          </cell>
          <cell r="AV49">
            <v>0.66968611626463481</v>
          </cell>
          <cell r="AW49">
            <v>18.606000000000002</v>
          </cell>
          <cell r="AY49">
            <v>316.45500990876428</v>
          </cell>
          <cell r="BA49">
            <v>-18.862125194178645</v>
          </cell>
          <cell r="BC49">
            <v>-5.6251599514554905E-2</v>
          </cell>
          <cell r="BE49">
            <v>0</v>
          </cell>
          <cell r="BG49">
            <v>316.45500990876428</v>
          </cell>
          <cell r="BH49">
            <v>-5.6251599514554905E-2</v>
          </cell>
          <cell r="BJ49">
            <v>323.56680652402304</v>
          </cell>
          <cell r="BK49">
            <v>305.36565610723017</v>
          </cell>
          <cell r="BL49">
            <v>-5.6251599514555078E-2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R201</v>
          </cell>
          <cell r="C50" t="str">
            <v>Breckland</v>
          </cell>
          <cell r="E50">
            <v>2.6784629999999998</v>
          </cell>
          <cell r="G50">
            <v>7.5465949567020001</v>
          </cell>
          <cell r="H50">
            <v>3.7433771932000294E-2</v>
          </cell>
          <cell r="I50">
            <v>-0.30671399999999999</v>
          </cell>
          <cell r="J50">
            <v>0</v>
          </cell>
          <cell r="K50">
            <v>0</v>
          </cell>
          <cell r="L50">
            <v>0</v>
          </cell>
          <cell r="M50">
            <v>8.5470000000000008E-3</v>
          </cell>
          <cell r="N50">
            <v>7.8549999999999991E-3</v>
          </cell>
          <cell r="O50">
            <v>0</v>
          </cell>
          <cell r="P50">
            <v>0</v>
          </cell>
          <cell r="Q50">
            <v>1.6623250524444444</v>
          </cell>
          <cell r="R50">
            <v>1.1841748306944077E-2</v>
          </cell>
          <cell r="S50">
            <v>8.4256868126165313E-2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11.730603397511553</v>
          </cell>
          <cell r="AD50">
            <v>2.69787937887298</v>
          </cell>
          <cell r="AF50">
            <v>6.3637054068010004</v>
          </cell>
          <cell r="AG50">
            <v>3.8308021382000297E-2</v>
          </cell>
          <cell r="AH50">
            <v>-0.30671399999999999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3.0941E-2</v>
          </cell>
          <cell r="AN50">
            <v>2.2169459591111114</v>
          </cell>
          <cell r="AO50">
            <v>3.0259120407819366E-2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Y50">
            <v>11.071324886574914</v>
          </cell>
          <cell r="BA50">
            <v>-0.65927851093663925</v>
          </cell>
          <cell r="BC50">
            <v>-5.6201585595886221E-2</v>
          </cell>
          <cell r="BE50">
            <v>0</v>
          </cell>
          <cell r="BG50">
            <v>11.071324886574914</v>
          </cell>
          <cell r="BH50">
            <v>-5.6201585595886221E-2</v>
          </cell>
          <cell r="BJ50">
            <v>11.319534502068919</v>
          </cell>
          <cell r="BK50">
            <v>10.683358714845305</v>
          </cell>
          <cell r="BL50">
            <v>-5.6201585595886255E-2</v>
          </cell>
          <cell r="BM50">
            <v>0</v>
          </cell>
          <cell r="BN50">
            <v>0</v>
          </cell>
          <cell r="BO50">
            <v>1</v>
          </cell>
        </row>
        <row r="51">
          <cell r="B51" t="str">
            <v>R118</v>
          </cell>
          <cell r="C51" t="str">
            <v>Gosport</v>
          </cell>
          <cell r="E51">
            <v>5.0284909999999998</v>
          </cell>
          <cell r="G51">
            <v>4.8454777726779996</v>
          </cell>
          <cell r="H51">
            <v>2.3682549633000045E-2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8.5470000000000008E-3</v>
          </cell>
          <cell r="N51">
            <v>7.8549999999999991E-3</v>
          </cell>
          <cell r="O51">
            <v>0</v>
          </cell>
          <cell r="P51">
            <v>0</v>
          </cell>
          <cell r="Q51">
            <v>0.66411892000000006</v>
          </cell>
          <cell r="R51">
            <v>7.5258581645020377E-3</v>
          </cell>
          <cell r="S51">
            <v>7.5791784144668486E-2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10.661489884620169</v>
          </cell>
          <cell r="AD51">
            <v>5.0400901143462296</v>
          </cell>
          <cell r="AF51">
            <v>4.0950324730369996</v>
          </cell>
          <cell r="AG51">
            <v>2.4235645271999763E-2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5.6899999999999999E-2</v>
          </cell>
          <cell r="AN51">
            <v>0.82987625333333337</v>
          </cell>
          <cell r="AO51">
            <v>1.9230762423678414E-2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Y51">
            <v>10.065365248412242</v>
          </cell>
          <cell r="BA51">
            <v>-0.59612463620792688</v>
          </cell>
          <cell r="BC51">
            <v>-5.5913820925522988E-2</v>
          </cell>
          <cell r="BE51">
            <v>0</v>
          </cell>
          <cell r="BG51">
            <v>10.065365248412242</v>
          </cell>
          <cell r="BH51">
            <v>-5.5913820925522988E-2</v>
          </cell>
          <cell r="BJ51">
            <v>10.287885328901124</v>
          </cell>
          <cell r="BK51">
            <v>9.7126503509186293</v>
          </cell>
          <cell r="BL51">
            <v>-5.5913820925523217E-2</v>
          </cell>
          <cell r="BM51">
            <v>0</v>
          </cell>
          <cell r="BN51">
            <v>1</v>
          </cell>
          <cell r="BO51">
            <v>0</v>
          </cell>
        </row>
        <row r="52">
          <cell r="B52" t="str">
            <v>R52</v>
          </cell>
          <cell r="C52" t="str">
            <v>Amber Valley</v>
          </cell>
          <cell r="E52">
            <v>5.5718360000000002</v>
          </cell>
          <cell r="G52">
            <v>6.2068933300280005</v>
          </cell>
          <cell r="H52">
            <v>3.0465190414000302E-2</v>
          </cell>
          <cell r="I52">
            <v>-0.18648999999999999</v>
          </cell>
          <cell r="J52">
            <v>0</v>
          </cell>
          <cell r="K52">
            <v>0</v>
          </cell>
          <cell r="L52">
            <v>0</v>
          </cell>
          <cell r="M52">
            <v>8.5470000000000008E-3</v>
          </cell>
          <cell r="N52">
            <v>7.8549999999999991E-3</v>
          </cell>
          <cell r="O52">
            <v>0</v>
          </cell>
          <cell r="P52">
            <v>0</v>
          </cell>
          <cell r="Q52">
            <v>1.1270535386666667</v>
          </cell>
          <cell r="R52">
            <v>9.6682760963613182E-3</v>
          </cell>
          <cell r="S52">
            <v>8.4248254650415244E-2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12.860076589855444</v>
          </cell>
          <cell r="AD52">
            <v>5.612749557236925</v>
          </cell>
          <cell r="AF52">
            <v>5.2335855195580008</v>
          </cell>
          <cell r="AG52">
            <v>3.1176691676000134E-2</v>
          </cell>
          <cell r="AH52">
            <v>-0.18648999999999999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6.4235E-2</v>
          </cell>
          <cell r="AN52">
            <v>1.3705834586666668</v>
          </cell>
          <cell r="AO52">
            <v>2.4705265046402285E-2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Y52">
            <v>12.150545492183996</v>
          </cell>
          <cell r="BA52">
            <v>-0.70953109767144795</v>
          </cell>
          <cell r="BC52">
            <v>-5.5173162672386818E-2</v>
          </cell>
          <cell r="BE52">
            <v>0</v>
          </cell>
          <cell r="BG52">
            <v>12.150545492183996</v>
          </cell>
          <cell r="BH52">
            <v>-5.5173162672386818E-2</v>
          </cell>
          <cell r="BJ52">
            <v>12.409428204605206</v>
          </cell>
          <cell r="BK52">
            <v>11.724760803601216</v>
          </cell>
          <cell r="BL52">
            <v>-5.5173162672386984E-2</v>
          </cell>
          <cell r="BM52">
            <v>0</v>
          </cell>
          <cell r="BN52">
            <v>0</v>
          </cell>
          <cell r="BO52">
            <v>0</v>
          </cell>
        </row>
        <row r="53">
          <cell r="B53" t="str">
            <v>R382</v>
          </cell>
          <cell r="C53" t="str">
            <v>Westminster</v>
          </cell>
          <cell r="E53">
            <v>45.649312479999999</v>
          </cell>
          <cell r="G53">
            <v>177.27277563825601</v>
          </cell>
          <cell r="H53">
            <v>0.85450871968397502</v>
          </cell>
          <cell r="I53">
            <v>0</v>
          </cell>
          <cell r="J53">
            <v>0</v>
          </cell>
          <cell r="K53">
            <v>0</v>
          </cell>
          <cell r="L53">
            <v>0.16989399999999996</v>
          </cell>
          <cell r="M53">
            <v>8.5470000000000008E-3</v>
          </cell>
          <cell r="N53">
            <v>7.8549999999999991E-3</v>
          </cell>
          <cell r="O53">
            <v>1.0567599999999999</v>
          </cell>
          <cell r="P53">
            <v>0</v>
          </cell>
          <cell r="Q53">
            <v>8.2498716144444444</v>
          </cell>
          <cell r="R53">
            <v>0.26945672939594484</v>
          </cell>
          <cell r="S53">
            <v>0.14803161485373006</v>
          </cell>
          <cell r="T53">
            <v>0.1</v>
          </cell>
          <cell r="W53">
            <v>0.23897299999999999</v>
          </cell>
          <cell r="X53">
            <v>31.234925351776557</v>
          </cell>
          <cell r="Y53">
            <v>0.90031353859733809</v>
          </cell>
          <cell r="Z53">
            <v>8.9166566970338987</v>
          </cell>
          <cell r="AB53">
            <v>275.07788138404186</v>
          </cell>
          <cell r="AD53">
            <v>45.792482099841656</v>
          </cell>
          <cell r="AF53">
            <v>151.52484800334298</v>
          </cell>
          <cell r="AG53">
            <v>0.8744653989119977</v>
          </cell>
          <cell r="AH53">
            <v>0</v>
          </cell>
          <cell r="AI53">
            <v>0</v>
          </cell>
          <cell r="AJ53">
            <v>0</v>
          </cell>
          <cell r="AK53">
            <v>0.11326266666666665</v>
          </cell>
          <cell r="AL53">
            <v>0</v>
          </cell>
          <cell r="AM53">
            <v>0.49689699999999998</v>
          </cell>
          <cell r="AN53">
            <v>10.14934108111111</v>
          </cell>
          <cell r="AO53">
            <v>0.68854052696828705</v>
          </cell>
          <cell r="AP53">
            <v>0</v>
          </cell>
          <cell r="AQ53">
            <v>0</v>
          </cell>
          <cell r="AR53">
            <v>0</v>
          </cell>
          <cell r="AS53">
            <v>0.17824599999999999</v>
          </cell>
          <cell r="AT53">
            <v>31.234925351776557</v>
          </cell>
          <cell r="AV53">
            <v>0.90031353859733809</v>
          </cell>
          <cell r="AW53">
            <v>17.978000000000002</v>
          </cell>
          <cell r="AY53">
            <v>259.93132166721659</v>
          </cell>
          <cell r="BA53">
            <v>-15.146559716825266</v>
          </cell>
          <cell r="BC53">
            <v>-5.5062804906799628E-2</v>
          </cell>
          <cell r="BE53">
            <v>0</v>
          </cell>
          <cell r="BG53">
            <v>259.93132166721659</v>
          </cell>
          <cell r="BH53">
            <v>-5.5062804906799628E-2</v>
          </cell>
          <cell r="BJ53">
            <v>265.43848287831577</v>
          </cell>
          <cell r="BK53">
            <v>250.82269548083025</v>
          </cell>
          <cell r="BL53">
            <v>-5.506280490679942E-2</v>
          </cell>
          <cell r="BM53">
            <v>0</v>
          </cell>
          <cell r="BN53">
            <v>0</v>
          </cell>
          <cell r="BO53">
            <v>0</v>
          </cell>
        </row>
        <row r="54">
          <cell r="B54" t="str">
            <v>R179</v>
          </cell>
          <cell r="C54" t="str">
            <v>Preston</v>
          </cell>
          <cell r="E54">
            <v>9.6259150000000009</v>
          </cell>
          <cell r="G54">
            <v>10.493142034323</v>
          </cell>
          <cell r="H54">
            <v>5.2562390704998747E-2</v>
          </cell>
          <cell r="I54">
            <v>-2.3980000000000001E-2</v>
          </cell>
          <cell r="J54">
            <v>0</v>
          </cell>
          <cell r="K54">
            <v>0</v>
          </cell>
          <cell r="L54">
            <v>0</v>
          </cell>
          <cell r="M54">
            <v>8.5470000000000008E-3</v>
          </cell>
          <cell r="N54">
            <v>7.8549999999999991E-3</v>
          </cell>
          <cell r="O54">
            <v>0</v>
          </cell>
          <cell r="P54">
            <v>0</v>
          </cell>
          <cell r="Q54">
            <v>0.86132933777777776</v>
          </cell>
          <cell r="R54">
            <v>1.6533556298381481E-2</v>
          </cell>
          <cell r="S54">
            <v>0.10585447494309531</v>
          </cell>
          <cell r="T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21.147758794047249</v>
          </cell>
          <cell r="AD54">
            <v>9.6570356489054738</v>
          </cell>
          <cell r="AF54">
            <v>8.8168127761829993</v>
          </cell>
          <cell r="AG54">
            <v>5.3789962462999857E-2</v>
          </cell>
          <cell r="AH54">
            <v>-2.3980000000000001E-2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0.11418499999999999</v>
          </cell>
          <cell r="AN54">
            <v>1.3246709911111112</v>
          </cell>
          <cell r="AO54">
            <v>4.2248058127431383E-2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Y54">
            <v>19.984762436790014</v>
          </cell>
          <cell r="BA54">
            <v>-1.162996357257235</v>
          </cell>
          <cell r="BC54">
            <v>-5.4993834977189147E-2</v>
          </cell>
          <cell r="BE54">
            <v>0</v>
          </cell>
          <cell r="BG54">
            <v>19.984762436790014</v>
          </cell>
          <cell r="BH54">
            <v>-5.4993834977189147E-2</v>
          </cell>
          <cell r="BJ54">
            <v>20.406689852069348</v>
          </cell>
          <cell r="BK54">
            <v>19.284447717913967</v>
          </cell>
          <cell r="BL54">
            <v>-5.4993834977189134E-2</v>
          </cell>
          <cell r="BM54">
            <v>0</v>
          </cell>
          <cell r="BN54">
            <v>0</v>
          </cell>
          <cell r="BO54">
            <v>0</v>
          </cell>
        </row>
        <row r="55">
          <cell r="B55" t="str">
            <v>R238</v>
          </cell>
          <cell r="C55" t="str">
            <v>Oxford</v>
          </cell>
          <cell r="E55">
            <v>11.420559000000001</v>
          </cell>
          <cell r="G55">
            <v>11.915530498844999</v>
          </cell>
          <cell r="H55">
            <v>5.9182723112000152E-2</v>
          </cell>
          <cell r="I55">
            <v>-2.4050999999999999E-2</v>
          </cell>
          <cell r="J55">
            <v>0</v>
          </cell>
          <cell r="K55">
            <v>0</v>
          </cell>
          <cell r="L55">
            <v>0</v>
          </cell>
          <cell r="M55">
            <v>8.5470000000000008E-3</v>
          </cell>
          <cell r="N55">
            <v>7.8549999999999991E-3</v>
          </cell>
          <cell r="O55">
            <v>0</v>
          </cell>
          <cell r="P55">
            <v>0</v>
          </cell>
          <cell r="Q55">
            <v>2.0195024595555555</v>
          </cell>
          <cell r="R55">
            <v>1.861598894833719E-2</v>
          </cell>
          <cell r="S55">
            <v>9.1899797028669947E-2</v>
          </cell>
          <cell r="T55">
            <v>0.1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25.617641467489563</v>
          </cell>
          <cell r="AD55">
            <v>11.504255695862499</v>
          </cell>
          <cell r="AF55">
            <v>10.137881088493002</v>
          </cell>
          <cell r="AG55">
            <v>6.0564909851999957E-2</v>
          </cell>
          <cell r="AH55">
            <v>-2.4050999999999999E-2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0.13197300000000001</v>
          </cell>
          <cell r="AN55">
            <v>2.3543884328888889</v>
          </cell>
          <cell r="AO55">
            <v>4.7569280861006397E-2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Y55">
            <v>24.212581407957394</v>
          </cell>
          <cell r="BA55">
            <v>-1.4050600595321683</v>
          </cell>
          <cell r="BC55">
            <v>-5.4847362170919602E-2</v>
          </cell>
          <cell r="BE55">
            <v>0</v>
          </cell>
          <cell r="BG55">
            <v>24.212581407957394</v>
          </cell>
          <cell r="BH55">
            <v>-5.4847362170919602E-2</v>
          </cell>
          <cell r="BJ55">
            <v>24.719936956899748</v>
          </cell>
          <cell r="BK55">
            <v>23.364113621782366</v>
          </cell>
          <cell r="BL55">
            <v>-5.484736217091965E-2</v>
          </cell>
          <cell r="BM55">
            <v>0</v>
          </cell>
          <cell r="BN55">
            <v>0</v>
          </cell>
          <cell r="BO55">
            <v>0</v>
          </cell>
        </row>
        <row r="56">
          <cell r="B56" t="str">
            <v>R380</v>
          </cell>
          <cell r="C56" t="str">
            <v>Tower Hamlets</v>
          </cell>
          <cell r="E56">
            <v>66.395598890000002</v>
          </cell>
          <cell r="G56">
            <v>218.463333769542</v>
          </cell>
          <cell r="H56">
            <v>1.0543690845890046</v>
          </cell>
          <cell r="I56">
            <v>0</v>
          </cell>
          <cell r="J56">
            <v>0</v>
          </cell>
          <cell r="K56">
            <v>0</v>
          </cell>
          <cell r="L56">
            <v>0.127939</v>
          </cell>
          <cell r="M56">
            <v>8.5470000000000008E-3</v>
          </cell>
          <cell r="N56">
            <v>7.8549999999999991E-3</v>
          </cell>
          <cell r="O56">
            <v>1.7244889999999999</v>
          </cell>
          <cell r="P56">
            <v>0</v>
          </cell>
          <cell r="Q56">
            <v>19.478008581111112</v>
          </cell>
          <cell r="R56">
            <v>0.33280397656206284</v>
          </cell>
          <cell r="S56">
            <v>0.20892154634274665</v>
          </cell>
          <cell r="T56">
            <v>0.1</v>
          </cell>
          <cell r="W56">
            <v>0.26458399999999999</v>
          </cell>
          <cell r="X56">
            <v>32.261008328210025</v>
          </cell>
          <cell r="Y56">
            <v>0.6060265015753884</v>
          </cell>
          <cell r="Z56">
            <v>9.5929473283898314</v>
          </cell>
          <cell r="AB56">
            <v>350.62643200632226</v>
          </cell>
          <cell r="AD56">
            <v>69.148662419187872</v>
          </cell>
          <cell r="AF56">
            <v>184.67893074299801</v>
          </cell>
          <cell r="AG56">
            <v>1.0789934156520069</v>
          </cell>
          <cell r="AH56">
            <v>0</v>
          </cell>
          <cell r="AI56">
            <v>0</v>
          </cell>
          <cell r="AJ56">
            <v>0</v>
          </cell>
          <cell r="AK56">
            <v>8.5292666666666669E-2</v>
          </cell>
          <cell r="AL56">
            <v>0</v>
          </cell>
          <cell r="AM56">
            <v>0.90739599999999998</v>
          </cell>
          <cell r="AN56">
            <v>22.885165914444443</v>
          </cell>
          <cell r="AO56">
            <v>0.85041121783404527</v>
          </cell>
          <cell r="AP56">
            <v>0</v>
          </cell>
          <cell r="AQ56">
            <v>0</v>
          </cell>
          <cell r="AR56">
            <v>0</v>
          </cell>
          <cell r="AS56">
            <v>0.197348</v>
          </cell>
          <cell r="AT56">
            <v>32.261008328210025</v>
          </cell>
          <cell r="AV56">
            <v>0.6060265015753884</v>
          </cell>
          <cell r="AW56">
            <v>18.738</v>
          </cell>
          <cell r="AY56">
            <v>331.43723520656846</v>
          </cell>
          <cell r="BA56">
            <v>-19.189196799753802</v>
          </cell>
          <cell r="BC56">
            <v>-5.4728323503596542E-2</v>
          </cell>
          <cell r="BE56">
            <v>0</v>
          </cell>
          <cell r="BG56">
            <v>331.43723520656846</v>
          </cell>
          <cell r="BH56">
            <v>-5.4728323503596542E-2</v>
          </cell>
          <cell r="BJ56">
            <v>338.33962840094199</v>
          </cell>
          <cell r="BK56">
            <v>319.82286776372865</v>
          </cell>
          <cell r="BL56">
            <v>-5.4728323503596375E-2</v>
          </cell>
          <cell r="BM56">
            <v>0</v>
          </cell>
          <cell r="BN56">
            <v>0</v>
          </cell>
          <cell r="BO56">
            <v>0</v>
          </cell>
        </row>
        <row r="57">
          <cell r="B57" t="str">
            <v>R336</v>
          </cell>
          <cell r="C57" t="str">
            <v>Manchester</v>
          </cell>
          <cell r="E57">
            <v>115.10279800000001</v>
          </cell>
          <cell r="G57">
            <v>352.040375478866</v>
          </cell>
          <cell r="H57">
            <v>1.6901341215770245</v>
          </cell>
          <cell r="I57">
            <v>0</v>
          </cell>
          <cell r="J57">
            <v>0</v>
          </cell>
          <cell r="K57">
            <v>0</v>
          </cell>
          <cell r="L57">
            <v>8.3625000000000005E-2</v>
          </cell>
          <cell r="M57">
            <v>8.5470000000000008E-3</v>
          </cell>
          <cell r="N57">
            <v>7.8549999999999991E-3</v>
          </cell>
          <cell r="O57">
            <v>3.2490760000000001</v>
          </cell>
          <cell r="P57">
            <v>0</v>
          </cell>
          <cell r="Q57">
            <v>8.9631947844444433</v>
          </cell>
          <cell r="R57">
            <v>0.53163349832184537</v>
          </cell>
          <cell r="S57">
            <v>0.35289750591996472</v>
          </cell>
          <cell r="T57">
            <v>8.6388000000000006E-2</v>
          </cell>
          <cell r="W57">
            <v>0.48150999999999999</v>
          </cell>
          <cell r="X57">
            <v>44.11569053389529</v>
          </cell>
          <cell r="Y57">
            <v>1.7417281094045263</v>
          </cell>
          <cell r="Z57">
            <v>18.304781366525422</v>
          </cell>
          <cell r="AB57">
            <v>546.76023439895459</v>
          </cell>
          <cell r="AD57">
            <v>116.74985912152732</v>
          </cell>
          <cell r="AF57">
            <v>299.087049781205</v>
          </cell>
          <cell r="AG57">
            <v>1.7296064683659971</v>
          </cell>
          <cell r="AH57">
            <v>0</v>
          </cell>
          <cell r="AI57">
            <v>0</v>
          </cell>
          <cell r="AJ57">
            <v>0</v>
          </cell>
          <cell r="AK57">
            <v>5.5750000000000001E-2</v>
          </cell>
          <cell r="AL57">
            <v>0</v>
          </cell>
          <cell r="AM57">
            <v>1.546292</v>
          </cell>
          <cell r="AN57">
            <v>12.402099984444444</v>
          </cell>
          <cell r="AO57">
            <v>1.3584786318349271</v>
          </cell>
          <cell r="AP57">
            <v>0</v>
          </cell>
          <cell r="AQ57">
            <v>0</v>
          </cell>
          <cell r="AR57">
            <v>0</v>
          </cell>
          <cell r="AS57">
            <v>0.51001300000000005</v>
          </cell>
          <cell r="AT57">
            <v>44.11569053389529</v>
          </cell>
          <cell r="AV57">
            <v>1.7417281094045263</v>
          </cell>
          <cell r="AW57">
            <v>37.637999999999998</v>
          </cell>
          <cell r="AY57">
            <v>516.93456763067752</v>
          </cell>
          <cell r="BA57">
            <v>-29.825666768277074</v>
          </cell>
          <cell r="BC57">
            <v>-5.4549809755393031E-2</v>
          </cell>
          <cell r="BE57">
            <v>0</v>
          </cell>
          <cell r="BG57">
            <v>516.93456763067752</v>
          </cell>
          <cell r="BH57">
            <v>-5.4549809755393031E-2</v>
          </cell>
          <cell r="BJ57">
            <v>527.60042496630331</v>
          </cell>
          <cell r="BK57">
            <v>498.81992215752689</v>
          </cell>
          <cell r="BL57">
            <v>-5.4549809755393142E-2</v>
          </cell>
          <cell r="BM57">
            <v>1</v>
          </cell>
          <cell r="BN57">
            <v>0</v>
          </cell>
          <cell r="BO57">
            <v>0</v>
          </cell>
        </row>
        <row r="58">
          <cell r="B58" t="str">
            <v>R280</v>
          </cell>
          <cell r="C58" t="str">
            <v>North Warwickshire</v>
          </cell>
          <cell r="E58">
            <v>4.0083900000000003</v>
          </cell>
          <cell r="G58">
            <v>3.7200144781310001</v>
          </cell>
          <cell r="H58">
            <v>1.8168050048999955E-2</v>
          </cell>
          <cell r="I58">
            <v>-0.11183999999999999</v>
          </cell>
          <cell r="J58">
            <v>0</v>
          </cell>
          <cell r="K58">
            <v>0</v>
          </cell>
          <cell r="L58">
            <v>0</v>
          </cell>
          <cell r="M58">
            <v>8.5470000000000008E-3</v>
          </cell>
          <cell r="N58">
            <v>7.8549999999999991E-3</v>
          </cell>
          <cell r="O58">
            <v>0</v>
          </cell>
          <cell r="P58">
            <v>0</v>
          </cell>
          <cell r="Q58">
            <v>0.51449175999999996</v>
          </cell>
          <cell r="R58">
            <v>5.7755096490097121E-3</v>
          </cell>
          <cell r="S58">
            <v>6.4581100424490917E-2</v>
          </cell>
          <cell r="T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8.2359828982534999</v>
          </cell>
          <cell r="AD58">
            <v>4.0357170556175541</v>
          </cell>
          <cell r="AF58">
            <v>3.1436539355449997</v>
          </cell>
          <cell r="AG58">
            <v>1.8592356949999927E-2</v>
          </cell>
          <cell r="AH58">
            <v>-0.11183999999999999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4.5714999999999999E-2</v>
          </cell>
          <cell r="AN58">
            <v>0.64195682666666665</v>
          </cell>
          <cell r="AO58">
            <v>1.4758111501443245E-2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Y58">
            <v>7.7885532862806635</v>
          </cell>
          <cell r="BA58">
            <v>-0.44742961197283648</v>
          </cell>
          <cell r="BC58">
            <v>-5.4326194881696169E-2</v>
          </cell>
          <cell r="BE58">
            <v>0</v>
          </cell>
          <cell r="BG58">
            <v>7.7885532862806635</v>
          </cell>
          <cell r="BH58">
            <v>-5.4326194881696169E-2</v>
          </cell>
          <cell r="BJ58">
            <v>7.9473740110424913</v>
          </cell>
          <cell r="BK58">
            <v>7.5156234217208695</v>
          </cell>
          <cell r="BL58">
            <v>-5.4326194881696176E-2</v>
          </cell>
          <cell r="BM58">
            <v>0</v>
          </cell>
          <cell r="BN58">
            <v>0</v>
          </cell>
          <cell r="BO58">
            <v>0</v>
          </cell>
        </row>
        <row r="59">
          <cell r="B59" t="str">
            <v>R69</v>
          </cell>
          <cell r="C59" t="str">
            <v>Torridge</v>
          </cell>
          <cell r="E59">
            <v>3.1743202000000004</v>
          </cell>
          <cell r="G59">
            <v>4.5846948476689997</v>
          </cell>
          <cell r="H59">
            <v>2.2506494993000292E-2</v>
          </cell>
          <cell r="I59">
            <v>-0.119683</v>
          </cell>
          <cell r="J59">
            <v>0</v>
          </cell>
          <cell r="K59">
            <v>0</v>
          </cell>
          <cell r="L59">
            <v>0</v>
          </cell>
          <cell r="M59">
            <v>8.5470000000000008E-3</v>
          </cell>
          <cell r="N59">
            <v>7.8549999999999991E-3</v>
          </cell>
          <cell r="O59">
            <v>0</v>
          </cell>
          <cell r="P59">
            <v>0</v>
          </cell>
          <cell r="Q59">
            <v>1.2614173075555557</v>
          </cell>
          <cell r="R59">
            <v>7.1969473679860561E-3</v>
          </cell>
          <cell r="S59">
            <v>6.8637853326522516E-2</v>
          </cell>
          <cell r="T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9.0154926509120639</v>
          </cell>
          <cell r="AD59">
            <v>3.2073473988906254</v>
          </cell>
          <cell r="AF59">
            <v>3.89161465835</v>
          </cell>
          <cell r="AG59">
            <v>2.3032124387999998E-2</v>
          </cell>
          <cell r="AH59">
            <v>-0.119683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3.6179999999999997E-2</v>
          </cell>
          <cell r="AN59">
            <v>1.4746808808888892</v>
          </cell>
          <cell r="AO59">
            <v>1.83902994162547E-2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Y59">
            <v>8.5315623619337693</v>
          </cell>
          <cell r="BA59">
            <v>-0.4839302889782946</v>
          </cell>
          <cell r="BC59">
            <v>-5.3677631130822023E-2</v>
          </cell>
          <cell r="BE59">
            <v>0</v>
          </cell>
          <cell r="BG59">
            <v>8.5315623619337693</v>
          </cell>
          <cell r="BH59">
            <v>-5.3677631130822023E-2</v>
          </cell>
          <cell r="BJ59">
            <v>8.6995678446341724</v>
          </cell>
          <cell r="BK59">
            <v>8.232595650872339</v>
          </cell>
          <cell r="BL59">
            <v>-5.3677631130822009E-2</v>
          </cell>
          <cell r="BM59">
            <v>0</v>
          </cell>
          <cell r="BN59">
            <v>1</v>
          </cell>
          <cell r="BO59">
            <v>1</v>
          </cell>
        </row>
        <row r="60">
          <cell r="B60" t="str">
            <v>R661</v>
          </cell>
          <cell r="C60" t="str">
            <v>Nottingham</v>
          </cell>
          <cell r="E60">
            <v>85.835277000000005</v>
          </cell>
          <cell r="G60">
            <v>189.277554482065</v>
          </cell>
          <cell r="H60">
            <v>0.91308988295897842</v>
          </cell>
          <cell r="I60">
            <v>0</v>
          </cell>
          <cell r="J60">
            <v>0</v>
          </cell>
          <cell r="K60">
            <v>0</v>
          </cell>
          <cell r="L60">
            <v>7.9485E-2</v>
          </cell>
          <cell r="M60">
            <v>8.5470000000000008E-3</v>
          </cell>
          <cell r="N60">
            <v>7.8549999999999991E-3</v>
          </cell>
          <cell r="O60">
            <v>2.1806019999999999</v>
          </cell>
          <cell r="P60">
            <v>0</v>
          </cell>
          <cell r="Q60">
            <v>4.1838731488888889</v>
          </cell>
          <cell r="R60">
            <v>0.28721340073705443</v>
          </cell>
          <cell r="S60">
            <v>0.2297720358755804</v>
          </cell>
          <cell r="T60">
            <v>0</v>
          </cell>
          <cell r="W60">
            <v>0.279947</v>
          </cell>
          <cell r="X60">
            <v>27.839162487546108</v>
          </cell>
          <cell r="Y60">
            <v>1.2427456174169504</v>
          </cell>
          <cell r="Z60">
            <v>10.53181047881356</v>
          </cell>
          <cell r="AB60">
            <v>322.89693453430215</v>
          </cell>
          <cell r="AD60">
            <v>86.102355614622454</v>
          </cell>
          <cell r="AF60">
            <v>160.62907792188798</v>
          </cell>
          <cell r="AG60">
            <v>0.93441469975799318</v>
          </cell>
          <cell r="AH60">
            <v>0</v>
          </cell>
          <cell r="AI60">
            <v>0</v>
          </cell>
          <cell r="AJ60">
            <v>0</v>
          </cell>
          <cell r="AK60">
            <v>5.2990000000000002E-2</v>
          </cell>
          <cell r="AL60">
            <v>0</v>
          </cell>
          <cell r="AM60">
            <v>1.098149</v>
          </cell>
          <cell r="AN60">
            <v>5.1805319488888886</v>
          </cell>
          <cell r="AO60">
            <v>0.73391400073462554</v>
          </cell>
          <cell r="AP60">
            <v>0</v>
          </cell>
          <cell r="AQ60">
            <v>0</v>
          </cell>
          <cell r="AR60">
            <v>0</v>
          </cell>
          <cell r="AS60">
            <v>0.34721600000000002</v>
          </cell>
          <cell r="AT60">
            <v>27.839162487546108</v>
          </cell>
          <cell r="AV60">
            <v>1.2427456174169504</v>
          </cell>
          <cell r="AW60">
            <v>21.420999999999999</v>
          </cell>
          <cell r="AY60">
            <v>305.58155729085502</v>
          </cell>
          <cell r="BA60">
            <v>-17.315377243447131</v>
          </cell>
          <cell r="BC60">
            <v>-5.3625090211587859E-2</v>
          </cell>
          <cell r="BE60">
            <v>0</v>
          </cell>
          <cell r="BG60">
            <v>305.58155729085502</v>
          </cell>
          <cell r="BH60">
            <v>-5.3625090211587859E-2</v>
          </cell>
          <cell r="BJ60">
            <v>311.58184001418692</v>
          </cell>
          <cell r="BK60">
            <v>294.87323573513362</v>
          </cell>
          <cell r="BL60">
            <v>-5.3625090211587845E-2</v>
          </cell>
          <cell r="BM60">
            <v>1</v>
          </cell>
          <cell r="BN60">
            <v>0</v>
          </cell>
          <cell r="BO60">
            <v>0</v>
          </cell>
        </row>
        <row r="61">
          <cell r="B61" t="str">
            <v>R383</v>
          </cell>
          <cell r="C61" t="str">
            <v>Barking and Dagenham</v>
          </cell>
          <cell r="E61">
            <v>41.186683000000002</v>
          </cell>
          <cell r="G61">
            <v>114.237858303343</v>
          </cell>
          <cell r="H61">
            <v>0.5455063498560041</v>
          </cell>
          <cell r="I61">
            <v>0</v>
          </cell>
          <cell r="J61">
            <v>0</v>
          </cell>
          <cell r="K61">
            <v>0</v>
          </cell>
          <cell r="L61">
            <v>4.1359000000000007E-2</v>
          </cell>
          <cell r="M61">
            <v>8.5470000000000008E-3</v>
          </cell>
          <cell r="N61">
            <v>7.8549999999999991E-3</v>
          </cell>
          <cell r="O61">
            <v>0.91498599999999997</v>
          </cell>
          <cell r="P61">
            <v>0</v>
          </cell>
          <cell r="Q61">
            <v>3.0614764577777778</v>
          </cell>
          <cell r="R61">
            <v>0.17232448577531354</v>
          </cell>
          <cell r="S61">
            <v>0.15450966934022434</v>
          </cell>
          <cell r="T61">
            <v>0.1</v>
          </cell>
          <cell r="W61">
            <v>0.164906</v>
          </cell>
          <cell r="X61">
            <v>14.213237298989963</v>
          </cell>
          <cell r="Y61">
            <v>0.74761412225486634</v>
          </cell>
          <cell r="Z61">
            <v>6.3084354555084738</v>
          </cell>
          <cell r="AB61">
            <v>181.86529814284563</v>
          </cell>
          <cell r="AD61">
            <v>41.462371336008786</v>
          </cell>
          <cell r="AF61">
            <v>97.299554261629993</v>
          </cell>
          <cell r="AG61">
            <v>0.55824641322900359</v>
          </cell>
          <cell r="AH61">
            <v>0</v>
          </cell>
          <cell r="AI61">
            <v>0</v>
          </cell>
          <cell r="AJ61">
            <v>0</v>
          </cell>
          <cell r="AK61">
            <v>2.7572666666666672E-2</v>
          </cell>
          <cell r="AL61">
            <v>0</v>
          </cell>
          <cell r="AM61">
            <v>0.54511399999999999</v>
          </cell>
          <cell r="AN61">
            <v>3.6580171244444442</v>
          </cell>
          <cell r="AO61">
            <v>0.44033931723012709</v>
          </cell>
          <cell r="AP61">
            <v>0</v>
          </cell>
          <cell r="AQ61">
            <v>0</v>
          </cell>
          <cell r="AR61">
            <v>0</v>
          </cell>
          <cell r="AS61">
            <v>0.123</v>
          </cell>
          <cell r="AT61">
            <v>14.213237298989963</v>
          </cell>
          <cell r="AV61">
            <v>0.74761412225486634</v>
          </cell>
          <cell r="AW61">
            <v>13.055</v>
          </cell>
          <cell r="AY61">
            <v>172.13006654045384</v>
          </cell>
          <cell r="BA61">
            <v>-9.7352316023917922</v>
          </cell>
          <cell r="BC61">
            <v>-5.3529902085802425E-2</v>
          </cell>
          <cell r="BE61">
            <v>0</v>
          </cell>
          <cell r="BG61">
            <v>172.13006654045384</v>
          </cell>
          <cell r="BH61">
            <v>-5.3529902085802425E-2</v>
          </cell>
          <cell r="BJ61">
            <v>175.49229543415433</v>
          </cell>
          <cell r="BK61">
            <v>166.09821004275133</v>
          </cell>
          <cell r="BL61">
            <v>-5.3529902085802439E-2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R266</v>
          </cell>
          <cell r="C62" t="str">
            <v>St Edmundsbury</v>
          </cell>
          <cell r="E62">
            <v>6.0847199999999999</v>
          </cell>
          <cell r="G62">
            <v>4.9101315697589998</v>
          </cell>
          <cell r="H62">
            <v>2.3821632566999644E-2</v>
          </cell>
          <cell r="I62">
            <v>-0.165545</v>
          </cell>
          <cell r="J62">
            <v>0</v>
          </cell>
          <cell r="K62">
            <v>0</v>
          </cell>
          <cell r="L62">
            <v>0</v>
          </cell>
          <cell r="M62">
            <v>8.5470000000000008E-3</v>
          </cell>
          <cell r="N62">
            <v>7.8549999999999991E-3</v>
          </cell>
          <cell r="O62">
            <v>0</v>
          </cell>
          <cell r="P62">
            <v>0</v>
          </cell>
          <cell r="Q62">
            <v>0.87179417422222227</v>
          </cell>
          <cell r="R62">
            <v>7.6066595899527438E-3</v>
          </cell>
          <cell r="S62">
            <v>7.3476327756061291E-2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11.822407363894236</v>
          </cell>
          <cell r="AD62">
            <v>6.0809090511581338</v>
          </cell>
          <cell r="AF62">
            <v>4.1612962534919999</v>
          </cell>
          <cell r="AG62">
            <v>2.4377976427000014E-2</v>
          </cell>
          <cell r="AH62">
            <v>-0.165545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6.5966999999999998E-2</v>
          </cell>
          <cell r="AN62">
            <v>1.0050907075555555</v>
          </cell>
          <cell r="AO62">
            <v>1.9437233630333145E-2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Y62">
            <v>11.191533222263024</v>
          </cell>
          <cell r="BA62">
            <v>-0.63087414163121203</v>
          </cell>
          <cell r="BC62">
            <v>-5.3362578552140633E-2</v>
          </cell>
          <cell r="BE62">
            <v>0</v>
          </cell>
          <cell r="BG62">
            <v>11.191533222263024</v>
          </cell>
          <cell r="BH62">
            <v>-5.3362578552140633E-2</v>
          </cell>
          <cell r="BJ62">
            <v>11.408121434017877</v>
          </cell>
          <cell r="BK62">
            <v>10.799354657862738</v>
          </cell>
          <cell r="BL62">
            <v>-5.3362578552140737E-2</v>
          </cell>
          <cell r="BM62">
            <v>0</v>
          </cell>
          <cell r="BN62">
            <v>0</v>
          </cell>
          <cell r="BO62">
            <v>1</v>
          </cell>
        </row>
        <row r="63">
          <cell r="B63" t="str">
            <v>R284</v>
          </cell>
          <cell r="C63" t="str">
            <v>Warwick</v>
          </cell>
          <cell r="E63">
            <v>7.319191</v>
          </cell>
          <cell r="G63">
            <v>6.6630509499260002</v>
          </cell>
          <cell r="H63">
            <v>3.258798846099991E-2</v>
          </cell>
          <cell r="I63">
            <v>-0.10474600000000001</v>
          </cell>
          <cell r="J63">
            <v>0</v>
          </cell>
          <cell r="K63">
            <v>0</v>
          </cell>
          <cell r="L63">
            <v>0</v>
          </cell>
          <cell r="M63">
            <v>8.5470000000000008E-3</v>
          </cell>
          <cell r="N63">
            <v>7.8549999999999991E-3</v>
          </cell>
          <cell r="O63">
            <v>0</v>
          </cell>
          <cell r="P63">
            <v>0</v>
          </cell>
          <cell r="Q63">
            <v>1.2217647795555557</v>
          </cell>
          <cell r="R63">
            <v>1.035784038446734E-2</v>
          </cell>
          <cell r="S63">
            <v>7.9624515752985597E-2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15.238233074080007</v>
          </cell>
          <cell r="AD63">
            <v>7.3497261373091778</v>
          </cell>
          <cell r="AF63">
            <v>5.6235420253060004</v>
          </cell>
          <cell r="AG63">
            <v>3.3349066746999972E-2</v>
          </cell>
          <cell r="AH63">
            <v>-0.10474600000000001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7.8741000000000005E-2</v>
          </cell>
          <cell r="AN63">
            <v>1.4341953928888889</v>
          </cell>
          <cell r="AO63">
            <v>2.6467302904485845E-2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Y63">
            <v>14.441274925155552</v>
          </cell>
          <cell r="BA63">
            <v>-0.79695814892445505</v>
          </cell>
          <cell r="BC63">
            <v>-5.2299905445078683E-2</v>
          </cell>
          <cell r="BE63">
            <v>0</v>
          </cell>
          <cell r="BG63">
            <v>14.441274925155552</v>
          </cell>
          <cell r="BH63">
            <v>-5.2299905445078683E-2</v>
          </cell>
          <cell r="BJ63">
            <v>14.704248297168338</v>
          </cell>
          <cell r="BK63">
            <v>13.935217501585475</v>
          </cell>
          <cell r="BL63">
            <v>-5.2299905445078634E-2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R648</v>
          </cell>
          <cell r="C64" t="str">
            <v>Huntingdonshire</v>
          </cell>
          <cell r="E64">
            <v>7.6388049999999996</v>
          </cell>
          <cell r="G64">
            <v>8.7276544134940011</v>
          </cell>
          <cell r="H64">
            <v>4.3334913039000708E-2</v>
          </cell>
          <cell r="I64">
            <v>-0.36598599999999998</v>
          </cell>
          <cell r="J64">
            <v>0</v>
          </cell>
          <cell r="K64">
            <v>0</v>
          </cell>
          <cell r="L64">
            <v>0</v>
          </cell>
          <cell r="M64">
            <v>8.5470000000000008E-3</v>
          </cell>
          <cell r="N64">
            <v>7.8549999999999991E-3</v>
          </cell>
          <cell r="O64">
            <v>0</v>
          </cell>
          <cell r="P64">
            <v>0</v>
          </cell>
          <cell r="Q64">
            <v>3.3442392035555555</v>
          </cell>
          <cell r="R64">
            <v>1.3641758621356628E-2</v>
          </cell>
          <cell r="S64">
            <v>8.3136255320205188E-2</v>
          </cell>
          <cell r="T64">
            <v>0.17882400000000001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19.680051544030118</v>
          </cell>
          <cell r="AD64">
            <v>7.7371756401718628</v>
          </cell>
          <cell r="AF64">
            <v>7.336413617561</v>
          </cell>
          <cell r="AG64">
            <v>4.4346981071999761E-2</v>
          </cell>
          <cell r="AH64">
            <v>-0.36598599999999998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8.3350999999999995E-2</v>
          </cell>
          <cell r="AN64">
            <v>3.7826486968888888</v>
          </cell>
          <cell r="AO64">
            <v>3.485867170947865E-2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Y64">
            <v>18.65280860740323</v>
          </cell>
          <cell r="BA64">
            <v>-1.0272429366268874</v>
          </cell>
          <cell r="BC64">
            <v>-5.2197166980413642E-2</v>
          </cell>
          <cell r="BE64">
            <v>0</v>
          </cell>
          <cell r="BG64">
            <v>18.65280860740323</v>
          </cell>
          <cell r="BH64">
            <v>-5.2197166980413642E-2</v>
          </cell>
          <cell r="BJ64">
            <v>18.990414636505424</v>
          </cell>
          <cell r="BK64">
            <v>17.999168792696459</v>
          </cell>
          <cell r="BL64">
            <v>-5.2197166980413656E-2</v>
          </cell>
          <cell r="BM64">
            <v>0</v>
          </cell>
          <cell r="BN64">
            <v>0</v>
          </cell>
          <cell r="BO64">
            <v>1</v>
          </cell>
        </row>
        <row r="65">
          <cell r="B65" t="str">
            <v>R628</v>
          </cell>
          <cell r="C65" t="str">
            <v>Leicester</v>
          </cell>
          <cell r="E65">
            <v>82.177899999999994</v>
          </cell>
          <cell r="G65">
            <v>198.89249703465302</v>
          </cell>
          <cell r="H65">
            <v>0.95797832642000913</v>
          </cell>
          <cell r="I65">
            <v>0</v>
          </cell>
          <cell r="J65">
            <v>0</v>
          </cell>
          <cell r="K65">
            <v>0</v>
          </cell>
          <cell r="L65">
            <v>9.8014000000000018E-2</v>
          </cell>
          <cell r="M65">
            <v>8.5470000000000008E-3</v>
          </cell>
          <cell r="N65">
            <v>7.8549999999999991E-3</v>
          </cell>
          <cell r="O65">
            <v>1.918045</v>
          </cell>
          <cell r="P65">
            <v>0</v>
          </cell>
          <cell r="Q65">
            <v>5.9222578255555547</v>
          </cell>
          <cell r="R65">
            <v>0.30133310870985736</v>
          </cell>
          <cell r="S65">
            <v>0.21358788598963782</v>
          </cell>
          <cell r="T65">
            <v>6.5585000000000004E-2</v>
          </cell>
          <cell r="W65">
            <v>0.28422999999999998</v>
          </cell>
          <cell r="X65">
            <v>21.994623040083706</v>
          </cell>
          <cell r="Y65">
            <v>1.276746843220421</v>
          </cell>
          <cell r="Z65">
            <v>10.605609135593221</v>
          </cell>
          <cell r="AB65">
            <v>324.72480920022537</v>
          </cell>
          <cell r="AD65">
            <v>82.790713700365117</v>
          </cell>
          <cell r="AF65">
            <v>169.298054934996</v>
          </cell>
          <cell r="AG65">
            <v>0.98035149327901006</v>
          </cell>
          <cell r="AH65">
            <v>0</v>
          </cell>
          <cell r="AI65">
            <v>0</v>
          </cell>
          <cell r="AJ65">
            <v>0</v>
          </cell>
          <cell r="AK65">
            <v>6.5342666666666688E-2</v>
          </cell>
          <cell r="AL65">
            <v>0</v>
          </cell>
          <cell r="AM65">
            <v>1.0450900000000001</v>
          </cell>
          <cell r="AN65">
            <v>7.976696892222221</v>
          </cell>
          <cell r="AO65">
            <v>0.76999397242442646</v>
          </cell>
          <cell r="AP65">
            <v>0</v>
          </cell>
          <cell r="AQ65">
            <v>0</v>
          </cell>
          <cell r="AR65">
            <v>0</v>
          </cell>
          <cell r="AS65">
            <v>0.26660299999999998</v>
          </cell>
          <cell r="AT65">
            <v>21.994623040083706</v>
          </cell>
          <cell r="AV65">
            <v>1.276746843220421</v>
          </cell>
          <cell r="AW65">
            <v>21.384</v>
          </cell>
          <cell r="AY65">
            <v>307.84821654325754</v>
          </cell>
          <cell r="BA65">
            <v>-16.87659265696783</v>
          </cell>
          <cell r="BC65">
            <v>-5.1971984211904548E-2</v>
          </cell>
          <cell r="BE65">
            <v>0</v>
          </cell>
          <cell r="BG65">
            <v>307.84821654325754</v>
          </cell>
          <cell r="BH65">
            <v>-5.1971984211904548E-2</v>
          </cell>
          <cell r="BJ65">
            <v>313.34566150275288</v>
          </cell>
          <cell r="BK65">
            <v>297.06046573026299</v>
          </cell>
          <cell r="BL65">
            <v>-5.1971984211904632E-2</v>
          </cell>
          <cell r="BM65">
            <v>0</v>
          </cell>
          <cell r="BN65">
            <v>0</v>
          </cell>
          <cell r="BO65">
            <v>0</v>
          </cell>
        </row>
        <row r="66">
          <cell r="B66" t="str">
            <v>R46</v>
          </cell>
          <cell r="C66" t="str">
            <v>Allerdale</v>
          </cell>
          <cell r="E66">
            <v>4.3860340000000004</v>
          </cell>
          <cell r="G66">
            <v>6.9259817779740001</v>
          </cell>
          <cell r="H66">
            <v>3.4561436435000037E-2</v>
          </cell>
          <cell r="I66">
            <v>-0.19165499999999999</v>
          </cell>
          <cell r="J66">
            <v>0</v>
          </cell>
          <cell r="K66">
            <v>0</v>
          </cell>
          <cell r="L66">
            <v>0</v>
          </cell>
          <cell r="M66">
            <v>8.5470000000000008E-3</v>
          </cell>
          <cell r="N66">
            <v>7.8549999999999991E-3</v>
          </cell>
          <cell r="O66">
            <v>0</v>
          </cell>
          <cell r="P66">
            <v>0</v>
          </cell>
          <cell r="Q66">
            <v>0.79145514488888891</v>
          </cell>
          <cell r="R66">
            <v>1.0918025071068661E-2</v>
          </cell>
          <cell r="S66">
            <v>7.945290291578265E-2</v>
          </cell>
          <cell r="T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12.05315028728474</v>
          </cell>
          <cell r="AD66">
            <v>4.4163837640461709</v>
          </cell>
          <cell r="AF66">
            <v>5.8276258116620001</v>
          </cell>
          <cell r="AG66">
            <v>3.536860374099994E-2</v>
          </cell>
          <cell r="AH66">
            <v>-0.19165499999999999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5.0998000000000002E-2</v>
          </cell>
          <cell r="AN66">
            <v>1.2609881582222222</v>
          </cell>
          <cell r="AO66">
            <v>2.7898738148937539E-2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Y66">
            <v>11.427608075820331</v>
          </cell>
          <cell r="BA66">
            <v>-0.6255422114644098</v>
          </cell>
          <cell r="BC66">
            <v>-5.1898648615069091E-2</v>
          </cell>
          <cell r="BE66">
            <v>0</v>
          </cell>
          <cell r="BG66">
            <v>11.427608075820331</v>
          </cell>
          <cell r="BH66">
            <v>-5.1898648615069091E-2</v>
          </cell>
          <cell r="BJ66">
            <v>11.630778563742432</v>
          </cell>
          <cell r="BK66">
            <v>11.027156873943087</v>
          </cell>
          <cell r="BL66">
            <v>-5.189864861506898E-2</v>
          </cell>
          <cell r="BM66">
            <v>0</v>
          </cell>
          <cell r="BN66">
            <v>1</v>
          </cell>
          <cell r="BO66">
            <v>1</v>
          </cell>
        </row>
        <row r="67">
          <cell r="B67" t="str">
            <v>R253</v>
          </cell>
          <cell r="C67" t="str">
            <v>Cannock Chase</v>
          </cell>
          <cell r="E67">
            <v>5.307067</v>
          </cell>
          <cell r="G67">
            <v>5.8082436564490001</v>
          </cell>
          <cell r="H67">
            <v>2.8793933221000247E-2</v>
          </cell>
          <cell r="I67">
            <v>-9.1116000000000003E-2</v>
          </cell>
          <cell r="J67">
            <v>0</v>
          </cell>
          <cell r="K67">
            <v>0</v>
          </cell>
          <cell r="L67">
            <v>0</v>
          </cell>
          <cell r="M67">
            <v>8.5470000000000008E-3</v>
          </cell>
          <cell r="N67">
            <v>7.8549999999999991E-3</v>
          </cell>
          <cell r="O67">
            <v>0</v>
          </cell>
          <cell r="P67">
            <v>0</v>
          </cell>
          <cell r="Q67">
            <v>1.0062649022222221</v>
          </cell>
          <cell r="R67">
            <v>9.0571625371922183E-3</v>
          </cell>
          <cell r="S67">
            <v>8.3113404717197401E-2</v>
          </cell>
          <cell r="T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12.167826059146613</v>
          </cell>
          <cell r="AD67">
            <v>5.3195316108219552</v>
          </cell>
          <cell r="AF67">
            <v>4.8886534010520002</v>
          </cell>
          <cell r="AG67">
            <v>2.9466402998999691E-2</v>
          </cell>
          <cell r="AH67">
            <v>-9.1116000000000003E-2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6.1303000000000003E-2</v>
          </cell>
          <cell r="AN67">
            <v>1.3078297022222223</v>
          </cell>
          <cell r="AO67">
            <v>2.314369167983232E-2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Y67">
            <v>11.538811808775009</v>
          </cell>
          <cell r="BA67">
            <v>-0.62901425037160408</v>
          </cell>
          <cell r="BC67">
            <v>-5.1694875264819473E-2</v>
          </cell>
          <cell r="BE67">
            <v>0</v>
          </cell>
          <cell r="BG67">
            <v>11.538811808775009</v>
          </cell>
          <cell r="BH67">
            <v>-5.1694875264819473E-2</v>
          </cell>
          <cell r="BJ67">
            <v>11.741435817436409</v>
          </cell>
          <cell r="BK67">
            <v>11.134463757424149</v>
          </cell>
          <cell r="BL67">
            <v>-5.169487526481964E-2</v>
          </cell>
          <cell r="BM67">
            <v>0</v>
          </cell>
          <cell r="BN67">
            <v>0</v>
          </cell>
          <cell r="BO67">
            <v>0</v>
          </cell>
        </row>
        <row r="68">
          <cell r="B68" t="str">
            <v>R89</v>
          </cell>
          <cell r="C68" t="str">
            <v>Hastings</v>
          </cell>
          <cell r="E68">
            <v>5.5974329999999997</v>
          </cell>
          <cell r="G68">
            <v>8.331587817122001</v>
          </cell>
          <cell r="H68">
            <v>3.6111144101999698E-2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8.5470000000000008E-3</v>
          </cell>
          <cell r="N68">
            <v>7.8549999999999991E-3</v>
          </cell>
          <cell r="O68">
            <v>0</v>
          </cell>
          <cell r="P68">
            <v>0</v>
          </cell>
          <cell r="Q68">
            <v>0.88631455288888894</v>
          </cell>
          <cell r="R68">
            <v>1.1454162433074778E-2</v>
          </cell>
          <cell r="S68">
            <v>0.10106041246401744</v>
          </cell>
          <cell r="T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14.980363089009982</v>
          </cell>
          <cell r="AD68">
            <v>5.6118265257506375</v>
          </cell>
          <cell r="AF68">
            <v>7.1892032115179996</v>
          </cell>
          <cell r="AG68">
            <v>3.6954504155999983E-2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6.9738999999999995E-2</v>
          </cell>
          <cell r="AN68">
            <v>1.268983672888889</v>
          </cell>
          <cell r="AO68">
            <v>2.9268725465975892E-2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Y68">
            <v>14.205975639779503</v>
          </cell>
          <cell r="BA68">
            <v>-0.77438744923047942</v>
          </cell>
          <cell r="BC68">
            <v>-5.1693503330275885E-2</v>
          </cell>
          <cell r="BE68">
            <v>0</v>
          </cell>
          <cell r="BG68">
            <v>14.205975639779503</v>
          </cell>
          <cell r="BH68">
            <v>-5.1693503330275885E-2</v>
          </cell>
          <cell r="BJ68">
            <v>14.455414704033021</v>
          </cell>
          <cell r="BK68">
            <v>13.708163675889573</v>
          </cell>
          <cell r="BL68">
            <v>-5.1693503330275802E-2</v>
          </cell>
          <cell r="BM68">
            <v>0</v>
          </cell>
          <cell r="BN68">
            <v>1</v>
          </cell>
          <cell r="BO68">
            <v>0</v>
          </cell>
        </row>
        <row r="69">
          <cell r="B69" t="str">
            <v>R377</v>
          </cell>
          <cell r="C69" t="str">
            <v>Lambeth</v>
          </cell>
          <cell r="E69">
            <v>85.284248000000005</v>
          </cell>
          <cell r="G69">
            <v>220.24130972395798</v>
          </cell>
          <cell r="H69">
            <v>1.054426005320996</v>
          </cell>
          <cell r="I69">
            <v>0</v>
          </cell>
          <cell r="J69">
            <v>0</v>
          </cell>
          <cell r="K69">
            <v>0</v>
          </cell>
          <cell r="L69">
            <v>0.14087600000000003</v>
          </cell>
          <cell r="M69">
            <v>8.5470000000000008E-3</v>
          </cell>
          <cell r="N69">
            <v>7.8549999999999991E-3</v>
          </cell>
          <cell r="O69">
            <v>1.8963049999999999</v>
          </cell>
          <cell r="P69">
            <v>0</v>
          </cell>
          <cell r="Q69">
            <v>8.2999986388888889</v>
          </cell>
          <cell r="R69">
            <v>0.33303162987338519</v>
          </cell>
          <cell r="S69">
            <v>0.20749582387547857</v>
          </cell>
          <cell r="T69">
            <v>0.1046</v>
          </cell>
          <cell r="W69">
            <v>0.27252199999999999</v>
          </cell>
          <cell r="X69">
            <v>26.437378513372611</v>
          </cell>
          <cell r="Y69">
            <v>0.92112249240304434</v>
          </cell>
          <cell r="Z69">
            <v>10.528785792372883</v>
          </cell>
          <cell r="AB69">
            <v>355.73850162006534</v>
          </cell>
          <cell r="AD69">
            <v>86.736807034216042</v>
          </cell>
          <cell r="AF69">
            <v>187.55010632368902</v>
          </cell>
          <cell r="AG69">
            <v>1.0790516657419951</v>
          </cell>
          <cell r="AH69">
            <v>0</v>
          </cell>
          <cell r="AI69">
            <v>0</v>
          </cell>
          <cell r="AJ69">
            <v>0</v>
          </cell>
          <cell r="AK69">
            <v>9.3917333333333353E-2</v>
          </cell>
          <cell r="AL69">
            <v>0</v>
          </cell>
          <cell r="AM69">
            <v>1.05183</v>
          </cell>
          <cell r="AN69">
            <v>10.257513705555555</v>
          </cell>
          <cell r="AO69">
            <v>0.85099293843644153</v>
          </cell>
          <cell r="AP69">
            <v>0</v>
          </cell>
          <cell r="AQ69">
            <v>0</v>
          </cell>
          <cell r="AR69">
            <v>0</v>
          </cell>
          <cell r="AS69">
            <v>0.37542300000000001</v>
          </cell>
          <cell r="AT69">
            <v>26.437378513372611</v>
          </cell>
          <cell r="AV69">
            <v>0.92112249240304434</v>
          </cell>
          <cell r="AW69">
            <v>22.007000000000001</v>
          </cell>
          <cell r="AY69">
            <v>337.36114300674802</v>
          </cell>
          <cell r="BA69">
            <v>-18.377358613317313</v>
          </cell>
          <cell r="BC69">
            <v>-5.1659740313812416E-2</v>
          </cell>
          <cell r="BE69">
            <v>0</v>
          </cell>
          <cell r="BG69">
            <v>337.36114300674802</v>
          </cell>
          <cell r="BH69">
            <v>-5.1659740313812416E-2</v>
          </cell>
          <cell r="BJ69">
            <v>343.27255865259627</v>
          </cell>
          <cell r="BK69">
            <v>325.53918741574518</v>
          </cell>
          <cell r="BL69">
            <v>-5.1659740313812513E-2</v>
          </cell>
          <cell r="BM69">
            <v>0</v>
          </cell>
          <cell r="BN69">
            <v>0</v>
          </cell>
          <cell r="BO69">
            <v>0</v>
          </cell>
        </row>
        <row r="70">
          <cell r="B70" t="str">
            <v>R57</v>
          </cell>
          <cell r="C70" t="str">
            <v>High Peak</v>
          </cell>
          <cell r="E70">
            <v>5.0560900000000002</v>
          </cell>
          <cell r="G70">
            <v>4.5961149150609995</v>
          </cell>
          <cell r="H70">
            <v>2.2385257354000584E-2</v>
          </cell>
          <cell r="I70">
            <v>-6.2299E-2</v>
          </cell>
          <cell r="J70">
            <v>0</v>
          </cell>
          <cell r="K70">
            <v>0</v>
          </cell>
          <cell r="L70">
            <v>0</v>
          </cell>
          <cell r="M70">
            <v>8.5470000000000008E-3</v>
          </cell>
          <cell r="N70">
            <v>7.8549999999999991E-3</v>
          </cell>
          <cell r="O70">
            <v>0</v>
          </cell>
          <cell r="P70">
            <v>0</v>
          </cell>
          <cell r="Q70">
            <v>0.45095659999999999</v>
          </cell>
          <cell r="R70">
            <v>7.1183701211766726E-3</v>
          </cell>
          <cell r="S70">
            <v>7.4884356642540437E-2</v>
          </cell>
          <cell r="T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10.161652499178716</v>
          </cell>
          <cell r="AD70">
            <v>5.1203226456719442</v>
          </cell>
          <cell r="AF70">
            <v>3.894432960004</v>
          </cell>
          <cell r="AG70">
            <v>2.2908055296000093E-2</v>
          </cell>
          <cell r="AH70">
            <v>-6.2299E-2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5.9881999999999998E-2</v>
          </cell>
          <cell r="AN70">
            <v>0.58355969333333335</v>
          </cell>
          <cell r="AO70">
            <v>1.8189511634679766E-2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Y70">
            <v>9.6369958659399568</v>
          </cell>
          <cell r="BA70">
            <v>-0.52465663323875944</v>
          </cell>
          <cell r="BC70">
            <v>-5.163103474372531E-2</v>
          </cell>
          <cell r="BE70">
            <v>0</v>
          </cell>
          <cell r="BG70">
            <v>9.6369958659399568</v>
          </cell>
          <cell r="BH70">
            <v>-5.163103474372531E-2</v>
          </cell>
          <cell r="BJ70">
            <v>9.8055634620542165</v>
          </cell>
          <cell r="BK70">
            <v>9.2992920742630911</v>
          </cell>
          <cell r="BL70">
            <v>-5.1631034743725379E-2</v>
          </cell>
          <cell r="BM70">
            <v>0</v>
          </cell>
          <cell r="BN70">
            <v>0</v>
          </cell>
          <cell r="BO70">
            <v>0</v>
          </cell>
        </row>
        <row r="71">
          <cell r="B71" t="str">
            <v>R361</v>
          </cell>
          <cell r="C71" t="str">
            <v>Sandwell</v>
          </cell>
          <cell r="E71">
            <v>78.626238999999998</v>
          </cell>
          <cell r="G71">
            <v>202.50340752188302</v>
          </cell>
          <cell r="H71">
            <v>0.96208619079300761</v>
          </cell>
          <cell r="I71">
            <v>0</v>
          </cell>
          <cell r="J71">
            <v>0</v>
          </cell>
          <cell r="K71">
            <v>0</v>
          </cell>
          <cell r="L71">
            <v>5.4630000000000012E-2</v>
          </cell>
          <cell r="M71">
            <v>8.5470000000000008E-3</v>
          </cell>
          <cell r="N71">
            <v>7.8549999999999991E-3</v>
          </cell>
          <cell r="O71">
            <v>1.5928</v>
          </cell>
          <cell r="P71">
            <v>0</v>
          </cell>
          <cell r="Q71">
            <v>3.9384732244444445</v>
          </cell>
          <cell r="R71">
            <v>0.30403675607420794</v>
          </cell>
          <cell r="S71">
            <v>0.20569612364900089</v>
          </cell>
          <cell r="T71">
            <v>0</v>
          </cell>
          <cell r="W71">
            <v>0.33375100000000002</v>
          </cell>
          <cell r="X71">
            <v>21.80462109229671</v>
          </cell>
          <cell r="Y71">
            <v>1.5420406192570244</v>
          </cell>
          <cell r="Z71">
            <v>11.915051970338981</v>
          </cell>
          <cell r="AB71">
            <v>323.79923549873644</v>
          </cell>
          <cell r="AD71">
            <v>79.366621406188372</v>
          </cell>
          <cell r="AF71">
            <v>173.16769434349899</v>
          </cell>
          <cell r="AG71">
            <v>0.98455529503598804</v>
          </cell>
          <cell r="AH71">
            <v>0</v>
          </cell>
          <cell r="AI71">
            <v>0</v>
          </cell>
          <cell r="AJ71">
            <v>0</v>
          </cell>
          <cell r="AK71">
            <v>3.6420000000000008E-2</v>
          </cell>
          <cell r="AL71">
            <v>0</v>
          </cell>
          <cell r="AM71">
            <v>1.0535559999999999</v>
          </cell>
          <cell r="AN71">
            <v>5.241244957777778</v>
          </cell>
          <cell r="AO71">
            <v>0.77690257992203693</v>
          </cell>
          <cell r="AP71">
            <v>0</v>
          </cell>
          <cell r="AQ71">
            <v>0</v>
          </cell>
          <cell r="AR71">
            <v>0</v>
          </cell>
          <cell r="AS71">
            <v>0.24893899999999999</v>
          </cell>
          <cell r="AT71">
            <v>21.80462109229671</v>
          </cell>
          <cell r="AV71">
            <v>1.5420406192570244</v>
          </cell>
          <cell r="AW71">
            <v>22.861000000000001</v>
          </cell>
          <cell r="AY71">
            <v>307.08359529397688</v>
          </cell>
          <cell r="BA71">
            <v>-16.715640204759552</v>
          </cell>
          <cell r="BC71">
            <v>-5.1623470262408266E-2</v>
          </cell>
          <cell r="BE71">
            <v>0</v>
          </cell>
          <cell r="BG71">
            <v>307.08359529397688</v>
          </cell>
          <cell r="BH71">
            <v>-5.1623470262408266E-2</v>
          </cell>
          <cell r="BJ71">
            <v>312.45252215661884</v>
          </cell>
          <cell r="BK71">
            <v>296.32263867065211</v>
          </cell>
          <cell r="BL71">
            <v>-5.1623470262408447E-2</v>
          </cell>
          <cell r="BM71">
            <v>0</v>
          </cell>
          <cell r="BN71">
            <v>0</v>
          </cell>
          <cell r="BO71">
            <v>0</v>
          </cell>
        </row>
        <row r="72">
          <cell r="B72" t="str">
            <v>R951</v>
          </cell>
          <cell r="C72" t="str">
            <v>Cleveland Fire Authority</v>
          </cell>
          <cell r="E72">
            <v>9.6410350000000005</v>
          </cell>
          <cell r="G72">
            <v>18.922516831597999</v>
          </cell>
          <cell r="H72">
            <v>8.854101728099957E-2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0.18921958909651329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28.84131243797551</v>
          </cell>
          <cell r="AD72">
            <v>9.6848337816223484</v>
          </cell>
          <cell r="AF72">
            <v>17.265611686462002</v>
          </cell>
          <cell r="AG72">
            <v>9.0608854202998801E-2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0.19360196986392944</v>
          </cell>
          <cell r="AM72">
            <v>0.11995599999999999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Y72">
            <v>27.354612292151277</v>
          </cell>
          <cell r="BA72">
            <v>-1.4867001458242335</v>
          </cell>
          <cell r="BC72">
            <v>-5.1547589903248904E-2</v>
          </cell>
          <cell r="BE72">
            <v>0</v>
          </cell>
          <cell r="BG72">
            <v>27.354612292151277</v>
          </cell>
          <cell r="BH72">
            <v>-5.1547589903248904E-2</v>
          </cell>
          <cell r="BJ72">
            <v>27.830642650135825</v>
          </cell>
          <cell r="BK72">
            <v>26.396040096062755</v>
          </cell>
          <cell r="BL72">
            <v>-5.1547589903248911E-2</v>
          </cell>
          <cell r="BM72">
            <v>0</v>
          </cell>
          <cell r="BN72">
            <v>0</v>
          </cell>
          <cell r="BO72">
            <v>0</v>
          </cell>
        </row>
        <row r="73">
          <cell r="B73" t="str">
            <v>R142</v>
          </cell>
          <cell r="C73" t="str">
            <v>Stevenage</v>
          </cell>
          <cell r="E73">
            <v>4.6796129999999998</v>
          </cell>
          <cell r="G73">
            <v>4.9670203517699996</v>
          </cell>
          <cell r="H73">
            <v>2.4320796202000231E-2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8.5470000000000008E-3</v>
          </cell>
          <cell r="N73">
            <v>7.8549999999999991E-3</v>
          </cell>
          <cell r="O73">
            <v>0</v>
          </cell>
          <cell r="P73">
            <v>0</v>
          </cell>
          <cell r="Q73">
            <v>1.0210652933333333</v>
          </cell>
          <cell r="R73">
            <v>7.7247003702521858E-3</v>
          </cell>
          <cell r="S73">
            <v>7.998543500818045E-2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10.796131576683765</v>
          </cell>
          <cell r="AD73">
            <v>4.7111243350661125</v>
          </cell>
          <cell r="AF73">
            <v>4.1927784855940002</v>
          </cell>
          <cell r="AG73">
            <v>2.4888797811999916E-2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5.5911000000000002E-2</v>
          </cell>
          <cell r="AN73">
            <v>1.2394891866666666</v>
          </cell>
          <cell r="AO73">
            <v>1.9738862248973792E-2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Y73">
            <v>10.243930667387753</v>
          </cell>
          <cell r="BA73">
            <v>-0.55220090929601184</v>
          </cell>
          <cell r="BC73">
            <v>-5.1148034402303089E-2</v>
          </cell>
          <cell r="BE73">
            <v>0</v>
          </cell>
          <cell r="BG73">
            <v>10.243930667387753</v>
          </cell>
          <cell r="BH73">
            <v>-5.1148034402303089E-2</v>
          </cell>
          <cell r="BJ73">
            <v>10.417808848355726</v>
          </cell>
          <cell r="BK73">
            <v>9.8849584029834112</v>
          </cell>
          <cell r="BL73">
            <v>-5.1148034402302957E-2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R305</v>
          </cell>
          <cell r="C74" t="str">
            <v>West Midlands Fire</v>
          </cell>
          <cell r="E74">
            <v>34.71</v>
          </cell>
          <cell r="G74">
            <v>68.155017255849998</v>
          </cell>
          <cell r="H74">
            <v>0.31891467896100878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1.2404730174379373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104.42440495224895</v>
          </cell>
          <cell r="AD74">
            <v>34.923188728944545</v>
          </cell>
          <cell r="AF74">
            <v>62.185177967900003</v>
          </cell>
          <cell r="AG74">
            <v>0.32636279248300193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1.247757573888356</v>
          </cell>
          <cell r="AM74">
            <v>0.44435200000000002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Y74">
            <v>99.126839063215883</v>
          </cell>
          <cell r="BA74">
            <v>-5.2975658890330664</v>
          </cell>
          <cell r="BC74">
            <v>-5.0731109183294175E-2</v>
          </cell>
          <cell r="BE74">
            <v>0</v>
          </cell>
          <cell r="BG74">
            <v>99.126839063215883</v>
          </cell>
          <cell r="BH74">
            <v>-5.0731109183294175E-2</v>
          </cell>
          <cell r="BJ74">
            <v>100.76511963278438</v>
          </cell>
          <cell r="BK74">
            <v>95.653193346825901</v>
          </cell>
          <cell r="BL74">
            <v>-5.0731109183294092E-2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R371</v>
          </cell>
          <cell r="C75" t="str">
            <v>Camden</v>
          </cell>
          <cell r="E75">
            <v>85.182054466000011</v>
          </cell>
          <cell r="G75">
            <v>180.057087265869</v>
          </cell>
          <cell r="H75">
            <v>0.86494837501102684</v>
          </cell>
          <cell r="I75">
            <v>0</v>
          </cell>
          <cell r="J75">
            <v>0</v>
          </cell>
          <cell r="K75">
            <v>0</v>
          </cell>
          <cell r="L75">
            <v>8.5826999999999987E-2</v>
          </cell>
          <cell r="M75">
            <v>8.5470000000000008E-3</v>
          </cell>
          <cell r="N75">
            <v>7.8549999999999991E-3</v>
          </cell>
          <cell r="O75">
            <v>1.0223500000000001</v>
          </cell>
          <cell r="P75">
            <v>0</v>
          </cell>
          <cell r="Q75">
            <v>5.2737726711111108</v>
          </cell>
          <cell r="R75">
            <v>0.27345961434899191</v>
          </cell>
          <cell r="S75">
            <v>0.15854032084228339</v>
          </cell>
          <cell r="T75">
            <v>0.1</v>
          </cell>
          <cell r="W75">
            <v>0.23221800000000001</v>
          </cell>
          <cell r="X75">
            <v>26.367561487623984</v>
          </cell>
          <cell r="Y75">
            <v>0.9171161173775495</v>
          </cell>
          <cell r="Z75">
            <v>8.8322548389830509</v>
          </cell>
          <cell r="AB75">
            <v>309.38359215716702</v>
          </cell>
          <cell r="AD75">
            <v>86.38422946026823</v>
          </cell>
          <cell r="AF75">
            <v>152.69303578148799</v>
          </cell>
          <cell r="AG75">
            <v>0.88514886784599722</v>
          </cell>
          <cell r="AH75">
            <v>0</v>
          </cell>
          <cell r="AI75">
            <v>0</v>
          </cell>
          <cell r="AJ75">
            <v>0</v>
          </cell>
          <cell r="AK75">
            <v>5.7217999999999991E-2</v>
          </cell>
          <cell r="AL75">
            <v>0</v>
          </cell>
          <cell r="AM75">
            <v>1.04583</v>
          </cell>
          <cell r="AN75">
            <v>6.3317672044444437</v>
          </cell>
          <cell r="AO75">
            <v>0.69876906540985073</v>
          </cell>
          <cell r="AP75">
            <v>0</v>
          </cell>
          <cell r="AQ75">
            <v>0</v>
          </cell>
          <cell r="AR75">
            <v>0</v>
          </cell>
          <cell r="AS75">
            <v>0.173207</v>
          </cell>
          <cell r="AT75">
            <v>26.367561487623984</v>
          </cell>
          <cell r="AV75">
            <v>0.9171161173775495</v>
          </cell>
          <cell r="AW75">
            <v>18.170000000000002</v>
          </cell>
          <cell r="AY75">
            <v>293.72388298445804</v>
          </cell>
          <cell r="BA75">
            <v>-15.659709172708972</v>
          </cell>
          <cell r="BC75">
            <v>-5.0615836035525219E-2</v>
          </cell>
          <cell r="BE75">
            <v>0</v>
          </cell>
          <cell r="BG75">
            <v>293.72388298445804</v>
          </cell>
          <cell r="BH75">
            <v>-5.0615836035525219E-2</v>
          </cell>
          <cell r="BJ75">
            <v>298.54203804554311</v>
          </cell>
          <cell r="BK75">
            <v>283.43108319811836</v>
          </cell>
          <cell r="BL75">
            <v>-5.0615836035525247E-2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R48</v>
          </cell>
          <cell r="C76" t="str">
            <v>Carlisle</v>
          </cell>
          <cell r="E76">
            <v>5.9990940000000004</v>
          </cell>
          <cell r="G76">
            <v>6.4511570357299997</v>
          </cell>
          <cell r="H76">
            <v>3.1532019164000641E-2</v>
          </cell>
          <cell r="I76">
            <v>-5.3884000000000001E-2</v>
          </cell>
          <cell r="J76">
            <v>0</v>
          </cell>
          <cell r="K76">
            <v>0</v>
          </cell>
          <cell r="L76">
            <v>0</v>
          </cell>
          <cell r="M76">
            <v>8.5470000000000008E-3</v>
          </cell>
          <cell r="N76">
            <v>7.8549999999999991E-3</v>
          </cell>
          <cell r="O76">
            <v>0</v>
          </cell>
          <cell r="P76">
            <v>0</v>
          </cell>
          <cell r="Q76">
            <v>1.3096785573333334</v>
          </cell>
          <cell r="R76">
            <v>1.0038448912536442E-2</v>
          </cell>
          <cell r="S76">
            <v>8.2707456541842223E-2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13.846725517681712</v>
          </cell>
          <cell r="AD76">
            <v>6.0436942410549888</v>
          </cell>
          <cell r="AF76">
            <v>5.4517095905900002</v>
          </cell>
          <cell r="AG76">
            <v>3.2268435746999925E-2</v>
          </cell>
          <cell r="AH76">
            <v>-5.3884000000000001E-2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6.9393999999999997E-2</v>
          </cell>
          <cell r="AN76">
            <v>1.5786996773333335</v>
          </cell>
          <cell r="AO76">
            <v>2.5651164547557552E-2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Y76">
            <v>13.14753310927288</v>
          </cell>
          <cell r="BA76">
            <v>-0.69919240840883212</v>
          </cell>
          <cell r="BC76">
            <v>-5.0495144683556523E-2</v>
          </cell>
          <cell r="BE76">
            <v>0</v>
          </cell>
          <cell r="BG76">
            <v>13.14753310927288</v>
          </cell>
          <cell r="BH76">
            <v>-5.0495144683556523E-2</v>
          </cell>
          <cell r="BJ76">
            <v>13.361502552488107</v>
          </cell>
          <cell r="BK76">
            <v>12.686811547910509</v>
          </cell>
          <cell r="BL76">
            <v>-5.049514468355662E-2</v>
          </cell>
          <cell r="BM76">
            <v>0</v>
          </cell>
          <cell r="BN76">
            <v>0</v>
          </cell>
          <cell r="BO76">
            <v>1</v>
          </cell>
        </row>
        <row r="77">
          <cell r="B77" t="str">
            <v>R606</v>
          </cell>
          <cell r="C77" t="str">
            <v>Hartlepool</v>
          </cell>
          <cell r="E77">
            <v>31.070665000000002</v>
          </cell>
          <cell r="G77">
            <v>56.733432456997996</v>
          </cell>
          <cell r="H77">
            <v>0.26936400152899326</v>
          </cell>
          <cell r="I77">
            <v>-6.2839999999999997E-3</v>
          </cell>
          <cell r="J77">
            <v>0</v>
          </cell>
          <cell r="K77">
            <v>6.777E-3</v>
          </cell>
          <cell r="L77">
            <v>1.8286999999999998E-2</v>
          </cell>
          <cell r="M77">
            <v>8.5470000000000008E-3</v>
          </cell>
          <cell r="N77">
            <v>7.8549999999999991E-3</v>
          </cell>
          <cell r="O77">
            <v>0.63536300000000001</v>
          </cell>
          <cell r="P77">
            <v>0</v>
          </cell>
          <cell r="Q77">
            <v>1.3325595655555555</v>
          </cell>
          <cell r="R77">
            <v>8.5283759274357149E-2</v>
          </cell>
          <cell r="S77">
            <v>0.10570117265638074</v>
          </cell>
          <cell r="T77">
            <v>0</v>
          </cell>
          <cell r="W77">
            <v>9.0507000000000004E-2</v>
          </cell>
          <cell r="X77">
            <v>8.485920973134375</v>
          </cell>
          <cell r="Y77">
            <v>0.47385573503399292</v>
          </cell>
          <cell r="Z77">
            <v>3.2707668305084741</v>
          </cell>
          <cell r="AB77">
            <v>102.58860149469014</v>
          </cell>
          <cell r="AD77">
            <v>31.319611238144283</v>
          </cell>
          <cell r="AF77">
            <v>48.310752366406</v>
          </cell>
          <cell r="AG77">
            <v>0.27565488054499776</v>
          </cell>
          <cell r="AH77">
            <v>-6.2839999999999997E-3</v>
          </cell>
          <cell r="AI77">
            <v>0</v>
          </cell>
          <cell r="AJ77">
            <v>6.777E-3</v>
          </cell>
          <cell r="AK77">
            <v>1.2191333333333332E-2</v>
          </cell>
          <cell r="AL77">
            <v>0</v>
          </cell>
          <cell r="AM77">
            <v>0.41109000000000001</v>
          </cell>
          <cell r="AN77">
            <v>1.4772336988888888</v>
          </cell>
          <cell r="AO77">
            <v>0.2179248767853787</v>
          </cell>
          <cell r="AP77">
            <v>0</v>
          </cell>
          <cell r="AQ77">
            <v>0</v>
          </cell>
          <cell r="AR77">
            <v>0</v>
          </cell>
          <cell r="AS77">
            <v>6.7507999999999999E-2</v>
          </cell>
          <cell r="AT77">
            <v>8.485920973134375</v>
          </cell>
          <cell r="AV77">
            <v>0.47385573503399292</v>
          </cell>
          <cell r="AW77">
            <v>6.3650000000000002</v>
          </cell>
          <cell r="AY77">
            <v>97.417236102271247</v>
          </cell>
          <cell r="BA77">
            <v>-5.1713653924188918</v>
          </cell>
          <cell r="BC77">
            <v>-5.0408771706343572E-2</v>
          </cell>
          <cell r="BE77">
            <v>0</v>
          </cell>
          <cell r="BG77">
            <v>97.417236102271247</v>
          </cell>
          <cell r="BH77">
            <v>-5.0408771706343572E-2</v>
          </cell>
          <cell r="BJ77">
            <v>98.993647196740497</v>
          </cell>
          <cell r="BK77">
            <v>94.003499034821701</v>
          </cell>
          <cell r="BL77">
            <v>-5.0408771706343433E-2</v>
          </cell>
          <cell r="BM77">
            <v>0</v>
          </cell>
          <cell r="BN77">
            <v>1</v>
          </cell>
          <cell r="BO77">
            <v>0</v>
          </cell>
        </row>
        <row r="78">
          <cell r="B78" t="str">
            <v>R256</v>
          </cell>
          <cell r="C78" t="str">
            <v>Newcastle-under-Lyme</v>
          </cell>
          <cell r="E78">
            <v>6.1731400000000001</v>
          </cell>
          <cell r="G78">
            <v>7.1925632027380004</v>
          </cell>
          <cell r="H78">
            <v>3.5321708862000145E-2</v>
          </cell>
          <cell r="I78">
            <v>-4.3364E-2</v>
          </cell>
          <cell r="J78">
            <v>0</v>
          </cell>
          <cell r="K78">
            <v>0</v>
          </cell>
          <cell r="L78">
            <v>0</v>
          </cell>
          <cell r="M78">
            <v>8.5470000000000008E-3</v>
          </cell>
          <cell r="N78">
            <v>7.8549999999999991E-3</v>
          </cell>
          <cell r="O78">
            <v>0</v>
          </cell>
          <cell r="P78">
            <v>0</v>
          </cell>
          <cell r="Q78">
            <v>1.2952625742222224</v>
          </cell>
          <cell r="R78">
            <v>1.1205144341423013E-2</v>
          </cell>
          <cell r="S78">
            <v>8.5660151303558543E-2</v>
          </cell>
          <cell r="T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14.766190781467204</v>
          </cell>
          <cell r="AD78">
            <v>6.2032758276640738</v>
          </cell>
          <cell r="AF78">
            <v>6.0680009353240001</v>
          </cell>
          <cell r="AG78">
            <v>3.6146631998999978E-2</v>
          </cell>
          <cell r="AH78">
            <v>-4.3364E-2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7.0216000000000001E-2</v>
          </cell>
          <cell r="AN78">
            <v>1.6592524408888891</v>
          </cell>
          <cell r="AO78">
            <v>2.8632411619092524E-2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Y78">
            <v>14.022160247495053</v>
          </cell>
          <cell r="BA78">
            <v>-0.74403053397215047</v>
          </cell>
          <cell r="BC78">
            <v>-5.0387438777099551E-2</v>
          </cell>
          <cell r="BE78">
            <v>0</v>
          </cell>
          <cell r="BG78">
            <v>14.022160247495053</v>
          </cell>
          <cell r="BH78">
            <v>-5.0387438777099551E-2</v>
          </cell>
          <cell r="BJ78">
            <v>14.24874751544386</v>
          </cell>
          <cell r="BK78">
            <v>13.530789622359084</v>
          </cell>
          <cell r="BL78">
            <v>-5.0387438777099502E-2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R364</v>
          </cell>
          <cell r="C79" t="str">
            <v>Wolverhampton</v>
          </cell>
          <cell r="E79">
            <v>76.587000000000003</v>
          </cell>
          <cell r="G79">
            <v>157.91479308317102</v>
          </cell>
          <cell r="H79">
            <v>0.75327124687999492</v>
          </cell>
          <cell r="I79">
            <v>0</v>
          </cell>
          <cell r="J79">
            <v>0</v>
          </cell>
          <cell r="K79">
            <v>0</v>
          </cell>
          <cell r="L79">
            <v>4.7411999999999982E-2</v>
          </cell>
          <cell r="M79">
            <v>8.5470000000000008E-3</v>
          </cell>
          <cell r="N79">
            <v>7.8549999999999991E-3</v>
          </cell>
          <cell r="O79">
            <v>1.587175</v>
          </cell>
          <cell r="P79">
            <v>0</v>
          </cell>
          <cell r="Q79">
            <v>2.3275765133333337</v>
          </cell>
          <cell r="R79">
            <v>0.23823648781262338</v>
          </cell>
          <cell r="S79">
            <v>0.18329683950154355</v>
          </cell>
          <cell r="T79">
            <v>9.7000000000000003E-2</v>
          </cell>
          <cell r="W79">
            <v>0.24860199999999999</v>
          </cell>
          <cell r="X79">
            <v>19.295996712738752</v>
          </cell>
          <cell r="Y79">
            <v>1.3309135400477021</v>
          </cell>
          <cell r="Z79">
            <v>9.0931898008474583</v>
          </cell>
          <cell r="AB79">
            <v>269.72086522433244</v>
          </cell>
          <cell r="AD79">
            <v>76.976568770960881</v>
          </cell>
          <cell r="AF79">
            <v>135.005256332301</v>
          </cell>
          <cell r="AG79">
            <v>0.77086356899400055</v>
          </cell>
          <cell r="AH79">
            <v>0</v>
          </cell>
          <cell r="AI79">
            <v>0</v>
          </cell>
          <cell r="AJ79">
            <v>0</v>
          </cell>
          <cell r="AK79">
            <v>3.160799999999999E-2</v>
          </cell>
          <cell r="AL79">
            <v>0</v>
          </cell>
          <cell r="AM79">
            <v>0.97873699999999997</v>
          </cell>
          <cell r="AN79">
            <v>3.0725213133333336</v>
          </cell>
          <cell r="AO79">
            <v>0.60876370476738306</v>
          </cell>
          <cell r="AP79">
            <v>0</v>
          </cell>
          <cell r="AQ79">
            <v>0</v>
          </cell>
          <cell r="AR79">
            <v>0</v>
          </cell>
          <cell r="AS79">
            <v>0.18542800000000001</v>
          </cell>
          <cell r="AT79">
            <v>19.295996712738752</v>
          </cell>
          <cell r="AV79">
            <v>1.3309135400477021</v>
          </cell>
          <cell r="AW79">
            <v>17.939</v>
          </cell>
          <cell r="AY79">
            <v>256.19565694314304</v>
          </cell>
          <cell r="BA79">
            <v>-13.525208281189407</v>
          </cell>
          <cell r="BC79">
            <v>-5.0145205747950609E-2</v>
          </cell>
          <cell r="BE79">
            <v>0</v>
          </cell>
          <cell r="BG79">
            <v>256.19565694314304</v>
          </cell>
          <cell r="BH79">
            <v>-5.0145205747950609E-2</v>
          </cell>
          <cell r="BJ79">
            <v>260.26918960386797</v>
          </cell>
          <cell r="BK79">
            <v>247.21793754132963</v>
          </cell>
          <cell r="BL79">
            <v>-5.0145205747950651E-2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R378</v>
          </cell>
          <cell r="C80" t="str">
            <v>Lewisham</v>
          </cell>
          <cell r="E80">
            <v>78.403550999999993</v>
          </cell>
          <cell r="G80">
            <v>187.41825545404899</v>
          </cell>
          <cell r="H80">
            <v>0.89961479576098924</v>
          </cell>
          <cell r="I80">
            <v>0</v>
          </cell>
          <cell r="J80">
            <v>0</v>
          </cell>
          <cell r="K80">
            <v>0</v>
          </cell>
          <cell r="L80">
            <v>0.11761000000000002</v>
          </cell>
          <cell r="M80">
            <v>8.5470000000000008E-3</v>
          </cell>
          <cell r="N80">
            <v>7.8549999999999991E-3</v>
          </cell>
          <cell r="O80">
            <v>1.8274319999999999</v>
          </cell>
          <cell r="P80">
            <v>0</v>
          </cell>
          <cell r="Q80">
            <v>6.4427798322222225</v>
          </cell>
          <cell r="R80">
            <v>0.28297479762529532</v>
          </cell>
          <cell r="S80">
            <v>0.20120083518576912</v>
          </cell>
          <cell r="T80">
            <v>0.1</v>
          </cell>
          <cell r="W80">
            <v>0.24705099999999999</v>
          </cell>
          <cell r="X80">
            <v>20.088115963869225</v>
          </cell>
          <cell r="Y80">
            <v>1.0237581530220925</v>
          </cell>
          <cell r="Z80">
            <v>9.4943978411016943</v>
          </cell>
          <cell r="AB80">
            <v>306.56314367283636</v>
          </cell>
          <cell r="AD80">
            <v>79.178445365502483</v>
          </cell>
          <cell r="AF80">
            <v>159.24248360751798</v>
          </cell>
          <cell r="AG80">
            <v>0.92062490776398775</v>
          </cell>
          <cell r="AH80">
            <v>0</v>
          </cell>
          <cell r="AI80">
            <v>0</v>
          </cell>
          <cell r="AJ80">
            <v>0</v>
          </cell>
          <cell r="AK80">
            <v>7.840666666666668E-2</v>
          </cell>
          <cell r="AL80">
            <v>0</v>
          </cell>
          <cell r="AM80">
            <v>0.97800299999999996</v>
          </cell>
          <cell r="AN80">
            <v>9.0717683655555543</v>
          </cell>
          <cell r="AO80">
            <v>0.72308313365358257</v>
          </cell>
          <cell r="AP80">
            <v>0</v>
          </cell>
          <cell r="AQ80">
            <v>0</v>
          </cell>
          <cell r="AR80">
            <v>0</v>
          </cell>
          <cell r="AS80">
            <v>0.18427099999999999</v>
          </cell>
          <cell r="AT80">
            <v>20.088115963869225</v>
          </cell>
          <cell r="AV80">
            <v>1.0237581530220925</v>
          </cell>
          <cell r="AW80">
            <v>19.739999999999998</v>
          </cell>
          <cell r="AY80">
            <v>291.22896016355156</v>
          </cell>
          <cell r="BA80">
            <v>-15.334183509284799</v>
          </cell>
          <cell r="BC80">
            <v>-5.0019657697826229E-2</v>
          </cell>
          <cell r="BE80">
            <v>0</v>
          </cell>
          <cell r="BG80">
            <v>291.22896016355156</v>
          </cell>
          <cell r="BH80">
            <v>-5.0019657697826229E-2</v>
          </cell>
          <cell r="BJ80">
            <v>295.82042494110033</v>
          </cell>
          <cell r="BK80">
            <v>281.02358854552097</v>
          </cell>
          <cell r="BL80">
            <v>-5.001965769782632E-2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R391</v>
          </cell>
          <cell r="C81" t="str">
            <v>Haringey</v>
          </cell>
          <cell r="E81">
            <v>79.457213120000006</v>
          </cell>
          <cell r="G81">
            <v>162.253098947788</v>
          </cell>
          <cell r="H81">
            <v>0.77515699046200515</v>
          </cell>
          <cell r="I81">
            <v>0</v>
          </cell>
          <cell r="J81">
            <v>0</v>
          </cell>
          <cell r="K81">
            <v>0</v>
          </cell>
          <cell r="L81">
            <v>7.5247999999999982E-2</v>
          </cell>
          <cell r="M81">
            <v>8.5470000000000008E-3</v>
          </cell>
          <cell r="N81">
            <v>7.8549999999999991E-3</v>
          </cell>
          <cell r="O81">
            <v>1.3352120000000001</v>
          </cell>
          <cell r="P81">
            <v>0</v>
          </cell>
          <cell r="Q81">
            <v>5.0810737122222225</v>
          </cell>
          <cell r="R81">
            <v>0.24520000923353441</v>
          </cell>
          <cell r="S81">
            <v>0.20367299499846625</v>
          </cell>
          <cell r="T81">
            <v>0.1</v>
          </cell>
          <cell r="W81">
            <v>0.207374</v>
          </cell>
          <cell r="X81">
            <v>18.189355368775512</v>
          </cell>
          <cell r="Y81">
            <v>0.7788170974833607</v>
          </cell>
          <cell r="Z81">
            <v>7.9464411991525425</v>
          </cell>
          <cell r="AB81">
            <v>276.66426544011563</v>
          </cell>
          <cell r="AD81">
            <v>79.846831715687898</v>
          </cell>
          <cell r="AF81">
            <v>137.81722522103101</v>
          </cell>
          <cell r="AG81">
            <v>0.79326044459100065</v>
          </cell>
          <cell r="AH81">
            <v>0</v>
          </cell>
          <cell r="AI81">
            <v>0</v>
          </cell>
          <cell r="AJ81">
            <v>0</v>
          </cell>
          <cell r="AK81">
            <v>5.0165333333333319E-2</v>
          </cell>
          <cell r="AL81">
            <v>0</v>
          </cell>
          <cell r="AM81">
            <v>1.0373870000000001</v>
          </cell>
          <cell r="AN81">
            <v>7.0673759788888892</v>
          </cell>
          <cell r="AO81">
            <v>0.62655753281338322</v>
          </cell>
          <cell r="AP81">
            <v>0</v>
          </cell>
          <cell r="AQ81">
            <v>0</v>
          </cell>
          <cell r="AR81">
            <v>0</v>
          </cell>
          <cell r="AS81">
            <v>0.15467600000000001</v>
          </cell>
          <cell r="AT81">
            <v>18.189355368775512</v>
          </cell>
          <cell r="AV81">
            <v>0.7788170974833607</v>
          </cell>
          <cell r="AW81">
            <v>16.472999999999999</v>
          </cell>
          <cell r="AY81">
            <v>262.83465169260438</v>
          </cell>
          <cell r="BA81">
            <v>-13.829613747511246</v>
          </cell>
          <cell r="BC81">
            <v>-4.998698955758233E-2</v>
          </cell>
          <cell r="BE81">
            <v>0</v>
          </cell>
          <cell r="BG81">
            <v>262.83465169260438</v>
          </cell>
          <cell r="BH81">
            <v>-4.998698955758233E-2</v>
          </cell>
          <cell r="BJ81">
            <v>266.96927617579172</v>
          </cell>
          <cell r="BK81">
            <v>253.62428575539712</v>
          </cell>
          <cell r="BL81">
            <v>-4.9986989557582261E-2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R160</v>
          </cell>
          <cell r="C82" t="str">
            <v>Dover</v>
          </cell>
          <cell r="E82">
            <v>5.8739499999999998</v>
          </cell>
          <cell r="G82">
            <v>7.0668471535130006</v>
          </cell>
          <cell r="H82">
            <v>3.5028602487999945E-2</v>
          </cell>
          <cell r="I82">
            <v>-0.28460999999999997</v>
          </cell>
          <cell r="J82">
            <v>0</v>
          </cell>
          <cell r="K82">
            <v>0</v>
          </cell>
          <cell r="L82">
            <v>0</v>
          </cell>
          <cell r="M82">
            <v>8.5470000000000008E-3</v>
          </cell>
          <cell r="N82">
            <v>7.8549999999999991E-3</v>
          </cell>
          <cell r="O82">
            <v>0</v>
          </cell>
          <cell r="P82">
            <v>0</v>
          </cell>
          <cell r="Q82">
            <v>1.2958969111111112</v>
          </cell>
          <cell r="R82">
            <v>1.1018284433441022E-2</v>
          </cell>
          <cell r="S82">
            <v>8.8543677286552019E-2</v>
          </cell>
          <cell r="T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14.103076628832101</v>
          </cell>
          <cell r="AD82">
            <v>5.9102035393631995</v>
          </cell>
          <cell r="AF82">
            <v>5.9556032034050004</v>
          </cell>
          <cell r="AG82">
            <v>3.5846680253000002E-2</v>
          </cell>
          <cell r="AH82">
            <v>-0.28460999999999997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6.9185999999999998E-2</v>
          </cell>
          <cell r="AN82">
            <v>1.6923264577777777</v>
          </cell>
          <cell r="AO82">
            <v>2.815493005906769E-2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Y82">
            <v>13.406710810858044</v>
          </cell>
          <cell r="BA82">
            <v>-0.69636581797405661</v>
          </cell>
          <cell r="BC82">
            <v>-4.9376872600296141E-2</v>
          </cell>
          <cell r="BE82">
            <v>0</v>
          </cell>
          <cell r="BG82">
            <v>13.406710810858044</v>
          </cell>
          <cell r="BH82">
            <v>-4.9376872600296141E-2</v>
          </cell>
          <cell r="BJ82">
            <v>13.608870496742883</v>
          </cell>
          <cell r="BK82">
            <v>12.93690703199128</v>
          </cell>
          <cell r="BL82">
            <v>-4.9376872600296155E-2</v>
          </cell>
          <cell r="BM82">
            <v>0</v>
          </cell>
          <cell r="BN82">
            <v>1</v>
          </cell>
          <cell r="BO82">
            <v>0</v>
          </cell>
        </row>
        <row r="83">
          <cell r="B83" t="str">
            <v>R75</v>
          </cell>
          <cell r="C83" t="str">
            <v>Purbeck</v>
          </cell>
          <cell r="E83">
            <v>3.09534135</v>
          </cell>
          <cell r="G83">
            <v>2.192964390652</v>
          </cell>
          <cell r="H83">
            <v>1.0926676878000145E-2</v>
          </cell>
          <cell r="I83">
            <v>-0.11201999999999999</v>
          </cell>
          <cell r="J83">
            <v>0</v>
          </cell>
          <cell r="K83">
            <v>0</v>
          </cell>
          <cell r="L83">
            <v>0</v>
          </cell>
          <cell r="M83">
            <v>8.5470000000000008E-3</v>
          </cell>
          <cell r="N83">
            <v>7.8549999999999991E-3</v>
          </cell>
          <cell r="O83">
            <v>0</v>
          </cell>
          <cell r="P83">
            <v>0</v>
          </cell>
          <cell r="Q83">
            <v>0.34554986666666671</v>
          </cell>
          <cell r="R83">
            <v>3.4463532396990606E-3</v>
          </cell>
          <cell r="S83">
            <v>5.9198696259128381E-2</v>
          </cell>
          <cell r="T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5.6118093336954935</v>
          </cell>
          <cell r="AD83">
            <v>3.1132749726697875</v>
          </cell>
          <cell r="AF83">
            <v>1.852918057358</v>
          </cell>
          <cell r="AG83">
            <v>1.1181864659999962E-2</v>
          </cell>
          <cell r="AH83">
            <v>-0.11201999999999999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3.4521999999999997E-2</v>
          </cell>
          <cell r="AN83">
            <v>0.42746880000000004</v>
          </cell>
          <cell r="AO83">
            <v>8.8064376091138222E-3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Y83">
            <v>5.3361521322969008</v>
          </cell>
          <cell r="BA83">
            <v>-0.27565720139859273</v>
          </cell>
          <cell r="BC83">
            <v>-4.912091359616217E-2</v>
          </cell>
          <cell r="BE83">
            <v>0</v>
          </cell>
          <cell r="BG83">
            <v>5.3361521322969008</v>
          </cell>
          <cell r="BH83">
            <v>-4.912091359616217E-2</v>
          </cell>
          <cell r="BJ83">
            <v>5.4151578754485783</v>
          </cell>
          <cell r="BK83">
            <v>5.1491603733390914</v>
          </cell>
          <cell r="BL83">
            <v>-4.9120913596162205E-2</v>
          </cell>
          <cell r="BM83">
            <v>0</v>
          </cell>
          <cell r="BN83">
            <v>1</v>
          </cell>
          <cell r="BO83">
            <v>1</v>
          </cell>
        </row>
        <row r="84">
          <cell r="B84" t="str">
            <v>R24</v>
          </cell>
          <cell r="C84" t="str">
            <v>Fenland</v>
          </cell>
          <cell r="E84">
            <v>6.6341739999999998</v>
          </cell>
          <cell r="G84">
            <v>7.0604336086680002</v>
          </cell>
          <cell r="H84">
            <v>3.4998935790999795E-2</v>
          </cell>
          <cell r="I84">
            <v>-0.117261</v>
          </cell>
          <cell r="J84">
            <v>0</v>
          </cell>
          <cell r="K84">
            <v>0</v>
          </cell>
          <cell r="L84">
            <v>0</v>
          </cell>
          <cell r="M84">
            <v>8.5470000000000008E-3</v>
          </cell>
          <cell r="N84">
            <v>7.8549999999999991E-3</v>
          </cell>
          <cell r="O84">
            <v>0</v>
          </cell>
          <cell r="P84">
            <v>0</v>
          </cell>
          <cell r="Q84">
            <v>1.2164843111111112</v>
          </cell>
          <cell r="R84">
            <v>1.1011912065432169E-2</v>
          </cell>
          <cell r="S84">
            <v>8.0532354568246589E-2</v>
          </cell>
          <cell r="T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14.936776122203792</v>
          </cell>
          <cell r="AD84">
            <v>6.6668822147758613</v>
          </cell>
          <cell r="AF84">
            <v>5.9405823125469999</v>
          </cell>
          <cell r="AG84">
            <v>3.5816320704000072E-2</v>
          </cell>
          <cell r="AH84">
            <v>-0.117261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7.7127000000000001E-2</v>
          </cell>
          <cell r="AN84">
            <v>1.5725826577777779</v>
          </cell>
          <cell r="AO84">
            <v>2.8138646800391288E-2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Y84">
            <v>14.203868152605033</v>
          </cell>
          <cell r="BA84">
            <v>-0.73290796959875948</v>
          </cell>
          <cell r="BC84">
            <v>-4.9067346501182295E-2</v>
          </cell>
          <cell r="BE84">
            <v>0</v>
          </cell>
          <cell r="BG84">
            <v>14.203868152605033</v>
          </cell>
          <cell r="BH84">
            <v>-4.9067346501182295E-2</v>
          </cell>
          <cell r="BJ84">
            <v>14.413355130634789</v>
          </cell>
          <cell r="BK84">
            <v>13.706130040195339</v>
          </cell>
          <cell r="BL84">
            <v>-4.9067346501182295E-2</v>
          </cell>
          <cell r="BM84">
            <v>0</v>
          </cell>
          <cell r="BN84">
            <v>0</v>
          </cell>
          <cell r="BO84">
            <v>0</v>
          </cell>
        </row>
        <row r="85">
          <cell r="B85" t="str">
            <v>R166</v>
          </cell>
          <cell r="C85" t="str">
            <v>Shepway</v>
          </cell>
          <cell r="E85">
            <v>8.3820929999999993</v>
          </cell>
          <cell r="G85">
            <v>7.2514950668439999</v>
          </cell>
          <cell r="H85">
            <v>3.5288913983000443E-2</v>
          </cell>
          <cell r="I85">
            <v>-0.22642699999999999</v>
          </cell>
          <cell r="J85">
            <v>0</v>
          </cell>
          <cell r="K85">
            <v>0</v>
          </cell>
          <cell r="L85">
            <v>0</v>
          </cell>
          <cell r="M85">
            <v>8.5470000000000008E-3</v>
          </cell>
          <cell r="N85">
            <v>7.8549999999999991E-3</v>
          </cell>
          <cell r="O85">
            <v>0</v>
          </cell>
          <cell r="P85">
            <v>0</v>
          </cell>
          <cell r="Q85">
            <v>1.2903529982222224</v>
          </cell>
          <cell r="R85">
            <v>1.1234240987357626E-2</v>
          </cell>
          <cell r="S85">
            <v>9.0920772577120237E-2</v>
          </cell>
          <cell r="T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16.851359992613698</v>
          </cell>
          <cell r="AD85">
            <v>8.408662642253363</v>
          </cell>
          <cell r="AF85">
            <v>6.1360014997150003</v>
          </cell>
          <cell r="AG85">
            <v>3.6113071210000201E-2</v>
          </cell>
          <cell r="AH85">
            <v>-0.22642699999999999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9.7588999999999995E-2</v>
          </cell>
          <cell r="AN85">
            <v>1.5439326248888889</v>
          </cell>
          <cell r="AO85">
            <v>2.8706762035093415E-2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Y85">
            <v>16.024578600102345</v>
          </cell>
          <cell r="BA85">
            <v>-0.82678139251135363</v>
          </cell>
          <cell r="BC85">
            <v>-4.9063184981731393E-2</v>
          </cell>
          <cell r="BE85">
            <v>0</v>
          </cell>
          <cell r="BG85">
            <v>16.024578600102345</v>
          </cell>
          <cell r="BH85">
            <v>-4.9063184981731393E-2</v>
          </cell>
          <cell r="BJ85">
            <v>16.260847322111228</v>
          </cell>
          <cell r="BK85">
            <v>15.463038361986793</v>
          </cell>
          <cell r="BL85">
            <v>-4.90631849817314E-2</v>
          </cell>
          <cell r="BM85">
            <v>0</v>
          </cell>
          <cell r="BN85">
            <v>1</v>
          </cell>
          <cell r="BO85">
            <v>0</v>
          </cell>
        </row>
        <row r="86">
          <cell r="B86" t="str">
            <v>R302</v>
          </cell>
          <cell r="C86" t="str">
            <v xml:space="preserve">Merseyside Fire </v>
          </cell>
          <cell r="E86">
            <v>23.430405</v>
          </cell>
          <cell r="G86">
            <v>40.692585657453996</v>
          </cell>
          <cell r="H86">
            <v>0.19037326561199874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1.2481875280666179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65.561551451132615</v>
          </cell>
          <cell r="AD86">
            <v>23.467253869967681</v>
          </cell>
          <cell r="AF86">
            <v>37.137548560006998</v>
          </cell>
          <cell r="AG86">
            <v>0.19481935037099943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1.2563433408082785</v>
          </cell>
          <cell r="AM86">
            <v>0.29810199999999998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Y86">
            <v>62.35406712115396</v>
          </cell>
          <cell r="BA86">
            <v>-3.2074843299786551</v>
          </cell>
          <cell r="BC86">
            <v>-4.8923252409141145E-2</v>
          </cell>
          <cell r="BE86">
            <v>0</v>
          </cell>
          <cell r="BG86">
            <v>62.35406712115396</v>
          </cell>
          <cell r="BH86">
            <v>-4.8923252409141145E-2</v>
          </cell>
          <cell r="BJ86">
            <v>63.264115110880965</v>
          </cell>
          <cell r="BK86">
            <v>60.169028838870375</v>
          </cell>
          <cell r="BL86">
            <v>-4.8923252409141152E-2</v>
          </cell>
          <cell r="BM86">
            <v>0</v>
          </cell>
          <cell r="BN86">
            <v>0</v>
          </cell>
          <cell r="BO86">
            <v>0</v>
          </cell>
        </row>
        <row r="87">
          <cell r="B87" t="str">
            <v>R354</v>
          </cell>
          <cell r="C87" t="str">
            <v>Newcastle upon Tyne</v>
          </cell>
          <cell r="E87">
            <v>84.464340000000007</v>
          </cell>
          <cell r="G87">
            <v>179.93213053944902</v>
          </cell>
          <cell r="H87">
            <v>0.85459837173700337</v>
          </cell>
          <cell r="I87">
            <v>-1.6028000000000001E-2</v>
          </cell>
          <cell r="J87">
            <v>0</v>
          </cell>
          <cell r="K87">
            <v>0</v>
          </cell>
          <cell r="L87">
            <v>2.9875999999999986E-2</v>
          </cell>
          <cell r="M87">
            <v>8.5470000000000008E-3</v>
          </cell>
          <cell r="N87">
            <v>7.8549999999999991E-3</v>
          </cell>
          <cell r="O87">
            <v>1.507601</v>
          </cell>
          <cell r="P87">
            <v>0</v>
          </cell>
          <cell r="Q87">
            <v>3.6288326299999998</v>
          </cell>
          <cell r="R87">
            <v>0.27023835202630225</v>
          </cell>
          <cell r="S87">
            <v>0.18756595508114132</v>
          </cell>
          <cell r="T87">
            <v>0</v>
          </cell>
          <cell r="W87">
            <v>0.27106200000000003</v>
          </cell>
          <cell r="X87">
            <v>21.301486976793665</v>
          </cell>
          <cell r="Y87">
            <v>1.2854992216234715</v>
          </cell>
          <cell r="Z87">
            <v>10.002633627118643</v>
          </cell>
          <cell r="AB87">
            <v>303.73623867382923</v>
          </cell>
          <cell r="AD87">
            <v>84.598969508085077</v>
          </cell>
          <cell r="AF87">
            <v>153.80055243355</v>
          </cell>
          <cell r="AG87">
            <v>0.87455714475099744</v>
          </cell>
          <cell r="AH87">
            <v>-1.6028000000000001E-2</v>
          </cell>
          <cell r="AI87">
            <v>0</v>
          </cell>
          <cell r="AJ87">
            <v>0</v>
          </cell>
          <cell r="AK87">
            <v>1.9917333333333325E-2</v>
          </cell>
          <cell r="AL87">
            <v>0</v>
          </cell>
          <cell r="AM87">
            <v>1.050319</v>
          </cell>
          <cell r="AN87">
            <v>5.1555192966666672</v>
          </cell>
          <cell r="AO87">
            <v>0.69053780073837656</v>
          </cell>
          <cell r="AP87">
            <v>0</v>
          </cell>
          <cell r="AQ87">
            <v>0</v>
          </cell>
          <cell r="AR87">
            <v>0</v>
          </cell>
          <cell r="AS87">
            <v>0.20218</v>
          </cell>
          <cell r="AT87">
            <v>21.301486976793665</v>
          </cell>
          <cell r="AV87">
            <v>1.2854992216234715</v>
          </cell>
          <cell r="AW87">
            <v>19.927</v>
          </cell>
          <cell r="AY87">
            <v>288.89051071554161</v>
          </cell>
          <cell r="BA87">
            <v>-14.845727958287625</v>
          </cell>
          <cell r="BC87">
            <v>-4.8877038917407176E-2</v>
          </cell>
          <cell r="BE87">
            <v>0</v>
          </cell>
          <cell r="BG87">
            <v>288.89051071554161</v>
          </cell>
          <cell r="BH87">
            <v>-4.8877038917407176E-2</v>
          </cell>
          <cell r="BJ87">
            <v>293.09258157397045</v>
          </cell>
          <cell r="BK87">
            <v>278.76708405797621</v>
          </cell>
          <cell r="BL87">
            <v>-4.8877038917407016E-2</v>
          </cell>
          <cell r="BM87">
            <v>1</v>
          </cell>
          <cell r="BN87">
            <v>0</v>
          </cell>
          <cell r="BO87">
            <v>0</v>
          </cell>
        </row>
        <row r="88">
          <cell r="B88" t="str">
            <v>R182</v>
          </cell>
          <cell r="C88" t="str">
            <v>South Ribble</v>
          </cell>
          <cell r="E88">
            <v>6.9934190000000003</v>
          </cell>
          <cell r="G88">
            <v>4.5922053438649995</v>
          </cell>
          <cell r="H88">
            <v>2.2184196556999349E-2</v>
          </cell>
          <cell r="I88">
            <v>-2.2686000000000001E-2</v>
          </cell>
          <cell r="J88">
            <v>0</v>
          </cell>
          <cell r="K88">
            <v>0</v>
          </cell>
          <cell r="L88">
            <v>0</v>
          </cell>
          <cell r="M88">
            <v>8.5470000000000008E-3</v>
          </cell>
          <cell r="N88">
            <v>7.8549999999999991E-3</v>
          </cell>
          <cell r="O88">
            <v>0</v>
          </cell>
          <cell r="P88">
            <v>0</v>
          </cell>
          <cell r="Q88">
            <v>0.62524425422222241</v>
          </cell>
          <cell r="R88">
            <v>7.0827529290104531E-3</v>
          </cell>
          <cell r="S88">
            <v>7.2665926317472151E-2</v>
          </cell>
          <cell r="T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12.306517473890702</v>
          </cell>
          <cell r="AD88">
            <v>6.9882459327682058</v>
          </cell>
          <cell r="AF88">
            <v>3.8941120085820002</v>
          </cell>
          <cell r="AG88">
            <v>2.2702298811000308E-2</v>
          </cell>
          <cell r="AH88">
            <v>-2.2686000000000001E-2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7.7036999999999994E-2</v>
          </cell>
          <cell r="AN88">
            <v>0.73881438755555562</v>
          </cell>
          <cell r="AO88">
            <v>1.8098499321429189E-2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Y88">
            <v>11.71632412703819</v>
          </cell>
          <cell r="BA88">
            <v>-0.59019334685251224</v>
          </cell>
          <cell r="BC88">
            <v>-4.795778725416483E-2</v>
          </cell>
          <cell r="BE88">
            <v>0</v>
          </cell>
          <cell r="BG88">
            <v>11.71632412703819</v>
          </cell>
          <cell r="BH88">
            <v>-4.795778725416483E-2</v>
          </cell>
          <cell r="BJ88">
            <v>11.875267147431718</v>
          </cell>
          <cell r="BK88">
            <v>11.305755611988817</v>
          </cell>
          <cell r="BL88">
            <v>-4.7957787254164649E-2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R372</v>
          </cell>
          <cell r="C89" t="str">
            <v>Greenwich</v>
          </cell>
          <cell r="E89">
            <v>66.784080000000003</v>
          </cell>
          <cell r="G89">
            <v>165.10447199561102</v>
          </cell>
          <cell r="H89">
            <v>0.78931464112401006</v>
          </cell>
          <cell r="I89">
            <v>0</v>
          </cell>
          <cell r="J89">
            <v>0</v>
          </cell>
          <cell r="K89">
            <v>0</v>
          </cell>
          <cell r="L89">
            <v>0.11317500000000003</v>
          </cell>
          <cell r="M89">
            <v>8.5470000000000008E-3</v>
          </cell>
          <cell r="N89">
            <v>7.8549999999999991E-3</v>
          </cell>
          <cell r="O89">
            <v>1.305979</v>
          </cell>
          <cell r="P89">
            <v>0</v>
          </cell>
          <cell r="Q89">
            <v>7.3428397288888876</v>
          </cell>
          <cell r="R89">
            <v>0.2493781493922152</v>
          </cell>
          <cell r="S89">
            <v>0.16677865467854569</v>
          </cell>
          <cell r="T89">
            <v>0.1</v>
          </cell>
          <cell r="W89">
            <v>0.24026</v>
          </cell>
          <cell r="X89">
            <v>19.061079909034419</v>
          </cell>
          <cell r="Y89">
            <v>0.99473353077054627</v>
          </cell>
          <cell r="Z89">
            <v>8.9491297860169485</v>
          </cell>
          <cell r="AB89">
            <v>271.21762239551657</v>
          </cell>
          <cell r="AD89">
            <v>67.632478802417978</v>
          </cell>
          <cell r="AF89">
            <v>140.33290477233498</v>
          </cell>
          <cell r="AG89">
            <v>0.80774874102300409</v>
          </cell>
          <cell r="AH89">
            <v>0</v>
          </cell>
          <cell r="AI89">
            <v>0</v>
          </cell>
          <cell r="AJ89">
            <v>0</v>
          </cell>
          <cell r="AK89">
            <v>7.5450000000000017E-2</v>
          </cell>
          <cell r="AL89">
            <v>0</v>
          </cell>
          <cell r="AM89">
            <v>0.82983300000000004</v>
          </cell>
          <cell r="AN89">
            <v>9.5018101288888879</v>
          </cell>
          <cell r="AO89">
            <v>0.63723389941611952</v>
          </cell>
          <cell r="AP89">
            <v>0</v>
          </cell>
          <cell r="AQ89">
            <v>0</v>
          </cell>
          <cell r="AR89">
            <v>0</v>
          </cell>
          <cell r="AS89">
            <v>0.44849299999999998</v>
          </cell>
          <cell r="AT89">
            <v>19.061079909034419</v>
          </cell>
          <cell r="AV89">
            <v>0.99473353077054627</v>
          </cell>
          <cell r="AW89">
            <v>18.010000000000002</v>
          </cell>
          <cell r="AY89">
            <v>258.33176578388594</v>
          </cell>
          <cell r="BA89">
            <v>-12.885856611630629</v>
          </cell>
          <cell r="BC89">
            <v>-4.751113330253736E-2</v>
          </cell>
          <cell r="BE89">
            <v>0</v>
          </cell>
          <cell r="BG89">
            <v>258.33176578388594</v>
          </cell>
          <cell r="BH89">
            <v>-4.751113330253736E-2</v>
          </cell>
          <cell r="BJ89">
            <v>261.71349676065341</v>
          </cell>
          <cell r="BK89">
            <v>249.27919192898486</v>
          </cell>
          <cell r="BL89">
            <v>-4.7511133302537249E-2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R301</v>
          </cell>
          <cell r="C90" t="str">
            <v>Greater Manchester Fire</v>
          </cell>
          <cell r="E90">
            <v>39.042338999999998</v>
          </cell>
          <cell r="G90">
            <v>65.210440976800001</v>
          </cell>
          <cell r="H90">
            <v>0.30288569717300684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0.33792266257859671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104.8935883365516</v>
          </cell>
          <cell r="AD90">
            <v>39.234908175738092</v>
          </cell>
          <cell r="AF90">
            <v>59.552321870370996</v>
          </cell>
          <cell r="AG90">
            <v>0.30995946080200004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0.34528035058239487</v>
          </cell>
          <cell r="AM90">
            <v>0.47239999999999999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Y90">
            <v>99.914869857493485</v>
          </cell>
          <cell r="BA90">
            <v>-4.9787184790581165</v>
          </cell>
          <cell r="BC90">
            <v>-4.7464469068251088E-2</v>
          </cell>
          <cell r="BE90">
            <v>0</v>
          </cell>
          <cell r="BG90">
            <v>99.914869857493485</v>
          </cell>
          <cell r="BH90">
            <v>-4.7464469068251088E-2</v>
          </cell>
          <cell r="BJ90">
            <v>101.2178616893045</v>
          </cell>
          <cell r="BK90">
            <v>96.413609623997999</v>
          </cell>
          <cell r="BL90">
            <v>-4.7464469068250983E-2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R659</v>
          </cell>
          <cell r="C91" t="str">
            <v>Blackburn with Darwen</v>
          </cell>
          <cell r="E91">
            <v>39.774356900000001</v>
          </cell>
          <cell r="G91">
            <v>88.531031308544996</v>
          </cell>
          <cell r="H91">
            <v>0.42134529976698754</v>
          </cell>
          <cell r="I91">
            <v>-3.9483999999999998E-2</v>
          </cell>
          <cell r="J91">
            <v>6.1300000000000005E-4</v>
          </cell>
          <cell r="K91">
            <v>0</v>
          </cell>
          <cell r="L91">
            <v>3.1502000000000002E-2</v>
          </cell>
          <cell r="M91">
            <v>8.5470000000000008E-3</v>
          </cell>
          <cell r="N91">
            <v>7.8549999999999991E-3</v>
          </cell>
          <cell r="O91">
            <v>0.770092</v>
          </cell>
          <cell r="P91">
            <v>0</v>
          </cell>
          <cell r="Q91">
            <v>0.8970599555555554</v>
          </cell>
          <cell r="R91">
            <v>0.13320317761904713</v>
          </cell>
          <cell r="S91">
            <v>0.11826964400450241</v>
          </cell>
          <cell r="T91">
            <v>0</v>
          </cell>
          <cell r="W91">
            <v>0.13806099999999999</v>
          </cell>
          <cell r="X91">
            <v>13.133537092036867</v>
          </cell>
          <cell r="Y91">
            <v>0.66681354224018607</v>
          </cell>
          <cell r="Z91">
            <v>5.2518258135593214</v>
          </cell>
          <cell r="AB91">
            <v>149.84462873332745</v>
          </cell>
          <cell r="AD91">
            <v>39.765344681671941</v>
          </cell>
          <cell r="AF91">
            <v>75.653935460190993</v>
          </cell>
          <cell r="AG91">
            <v>0.43118563585600256</v>
          </cell>
          <cell r="AH91">
            <v>-3.9483999999999998E-2</v>
          </cell>
          <cell r="AI91">
            <v>6.1300000000000005E-4</v>
          </cell>
          <cell r="AJ91">
            <v>0</v>
          </cell>
          <cell r="AK91">
            <v>2.1001333333333334E-2</v>
          </cell>
          <cell r="AL91">
            <v>0</v>
          </cell>
          <cell r="AM91">
            <v>0.497859</v>
          </cell>
          <cell r="AN91">
            <v>1.4123156888888886</v>
          </cell>
          <cell r="AO91">
            <v>0.34037296569758374</v>
          </cell>
          <cell r="AP91">
            <v>0</v>
          </cell>
          <cell r="AQ91">
            <v>0</v>
          </cell>
          <cell r="AR91">
            <v>0</v>
          </cell>
          <cell r="AS91">
            <v>0.102977</v>
          </cell>
          <cell r="AT91">
            <v>13.133537092036867</v>
          </cell>
          <cell r="AV91">
            <v>0.66681354224018607</v>
          </cell>
          <cell r="AW91">
            <v>10.805999999999999</v>
          </cell>
          <cell r="AY91">
            <v>142.7924713999158</v>
          </cell>
          <cell r="BA91">
            <v>-7.0521573334116567</v>
          </cell>
          <cell r="BC91">
            <v>-4.7063130610854938E-2</v>
          </cell>
          <cell r="BE91">
            <v>0</v>
          </cell>
          <cell r="BG91">
            <v>142.7924713999158</v>
          </cell>
          <cell r="BH91">
            <v>-4.7063130610854938E-2</v>
          </cell>
          <cell r="BJ91">
            <v>144.59370821934203</v>
          </cell>
          <cell r="BK91">
            <v>137.78867564390731</v>
          </cell>
          <cell r="BL91">
            <v>-4.7063130610854799E-2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R660</v>
          </cell>
          <cell r="C92" t="str">
            <v>Blackpool</v>
          </cell>
          <cell r="E92">
            <v>45.350749999999998</v>
          </cell>
          <cell r="G92">
            <v>96.173718992317006</v>
          </cell>
          <cell r="H92">
            <v>0.45670932457800212</v>
          </cell>
          <cell r="I92">
            <v>0</v>
          </cell>
          <cell r="J92">
            <v>0</v>
          </cell>
          <cell r="K92">
            <v>0</v>
          </cell>
          <cell r="L92">
            <v>2.3346999999999993E-2</v>
          </cell>
          <cell r="M92">
            <v>8.5470000000000008E-3</v>
          </cell>
          <cell r="N92">
            <v>7.8549999999999991E-3</v>
          </cell>
          <cell r="O92">
            <v>1.12422</v>
          </cell>
          <cell r="P92">
            <v>0</v>
          </cell>
          <cell r="Q92">
            <v>1.4207202555555556</v>
          </cell>
          <cell r="R92">
            <v>0.14447108691297852</v>
          </cell>
          <cell r="S92">
            <v>0.14562645662177937</v>
          </cell>
          <cell r="T92">
            <v>0</v>
          </cell>
          <cell r="W92">
            <v>0.163212</v>
          </cell>
          <cell r="X92">
            <v>17.945705225695662</v>
          </cell>
          <cell r="Y92">
            <v>0.94230422921422519</v>
          </cell>
          <cell r="Z92">
            <v>6.1265970169491526</v>
          </cell>
          <cell r="AB92">
            <v>170.03378358784434</v>
          </cell>
          <cell r="AD92">
            <v>45.63694652730711</v>
          </cell>
          <cell r="AF92">
            <v>82.104303249460997</v>
          </cell>
          <cell r="AG92">
            <v>0.46737557207299768</v>
          </cell>
          <cell r="AH92">
            <v>0</v>
          </cell>
          <cell r="AI92">
            <v>0</v>
          </cell>
          <cell r="AJ92">
            <v>0</v>
          </cell>
          <cell r="AK92">
            <v>1.5564666666666662E-2</v>
          </cell>
          <cell r="AL92">
            <v>0</v>
          </cell>
          <cell r="AM92">
            <v>0.61663500000000004</v>
          </cell>
          <cell r="AN92">
            <v>1.4459202555555557</v>
          </cell>
          <cell r="AO92">
            <v>0.36916576007487334</v>
          </cell>
          <cell r="AP92">
            <v>0</v>
          </cell>
          <cell r="AQ92">
            <v>0</v>
          </cell>
          <cell r="AR92">
            <v>0</v>
          </cell>
          <cell r="AS92">
            <v>0.121737</v>
          </cell>
          <cell r="AT92">
            <v>17.945705225695662</v>
          </cell>
          <cell r="AV92">
            <v>0.94230422921422519</v>
          </cell>
          <cell r="AW92">
            <v>12.432</v>
          </cell>
          <cell r="AY92">
            <v>162.09765748604809</v>
          </cell>
          <cell r="BA92">
            <v>-7.9361261017962477</v>
          </cell>
          <cell r="BC92">
            <v>-4.6673819368938628E-2</v>
          </cell>
          <cell r="BE92">
            <v>0</v>
          </cell>
          <cell r="BG92">
            <v>162.09765748604809</v>
          </cell>
          <cell r="BH92">
            <v>-4.6673819368938628E-2</v>
          </cell>
          <cell r="BJ92">
            <v>164.07538594717278</v>
          </cell>
          <cell r="BK92">
            <v>156.41736102058553</v>
          </cell>
          <cell r="BL92">
            <v>-4.6673819368938697E-2</v>
          </cell>
          <cell r="BM92">
            <v>0</v>
          </cell>
          <cell r="BN92">
            <v>1</v>
          </cell>
          <cell r="BO92">
            <v>0</v>
          </cell>
        </row>
        <row r="93">
          <cell r="B93" t="str">
            <v>R375</v>
          </cell>
          <cell r="C93" t="str">
            <v>Islington</v>
          </cell>
          <cell r="E93">
            <v>66.891565999999997</v>
          </cell>
          <cell r="G93">
            <v>168.33698998154603</v>
          </cell>
          <cell r="H93">
            <v>0.80602137365698812</v>
          </cell>
          <cell r="I93">
            <v>0</v>
          </cell>
          <cell r="J93">
            <v>0</v>
          </cell>
          <cell r="K93">
            <v>0</v>
          </cell>
          <cell r="L93">
            <v>8.3696999999999994E-2</v>
          </cell>
          <cell r="M93">
            <v>8.5470000000000008E-3</v>
          </cell>
          <cell r="N93">
            <v>7.8549999999999991E-3</v>
          </cell>
          <cell r="O93">
            <v>1.443897</v>
          </cell>
          <cell r="P93">
            <v>0</v>
          </cell>
          <cell r="Q93">
            <v>12.006796047777778</v>
          </cell>
          <cell r="R93">
            <v>0.25471013489085387</v>
          </cell>
          <cell r="S93">
            <v>0.17747795634064559</v>
          </cell>
          <cell r="T93">
            <v>0.1</v>
          </cell>
          <cell r="W93">
            <v>0.232242</v>
          </cell>
          <cell r="X93">
            <v>25.429198506661482</v>
          </cell>
          <cell r="Y93">
            <v>0.67345807442072414</v>
          </cell>
          <cell r="Z93">
            <v>8.5480428432203386</v>
          </cell>
          <cell r="AB93">
            <v>285.00049891851489</v>
          </cell>
          <cell r="AD93">
            <v>67.72451295561163</v>
          </cell>
          <cell r="AF93">
            <v>143.23895268436598</v>
          </cell>
          <cell r="AG93">
            <v>0.82484565202200411</v>
          </cell>
          <cell r="AH93">
            <v>0</v>
          </cell>
          <cell r="AI93">
            <v>0</v>
          </cell>
          <cell r="AJ93">
            <v>0</v>
          </cell>
          <cell r="AK93">
            <v>5.5798E-2</v>
          </cell>
          <cell r="AL93">
            <v>0</v>
          </cell>
          <cell r="AM93">
            <v>0.87296200000000002</v>
          </cell>
          <cell r="AN93">
            <v>14.811975647777777</v>
          </cell>
          <cell r="AO93">
            <v>0.65085867736562575</v>
          </cell>
          <cell r="AP93">
            <v>0</v>
          </cell>
          <cell r="AQ93">
            <v>0</v>
          </cell>
          <cell r="AR93">
            <v>0</v>
          </cell>
          <cell r="AS93">
            <v>0.44965899999999998</v>
          </cell>
          <cell r="AT93">
            <v>25.429198506661482</v>
          </cell>
          <cell r="AV93">
            <v>0.67345807442072414</v>
          </cell>
          <cell r="AW93">
            <v>16.981000000000002</v>
          </cell>
          <cell r="AY93">
            <v>271.71322119822526</v>
          </cell>
          <cell r="BA93">
            <v>-13.287277720289637</v>
          </cell>
          <cell r="BC93">
            <v>-4.6621945472764353E-2</v>
          </cell>
          <cell r="BE93">
            <v>0</v>
          </cell>
          <cell r="BG93">
            <v>271.71322119822526</v>
          </cell>
          <cell r="BH93">
            <v>-4.6621945472764353E-2</v>
          </cell>
          <cell r="BJ93">
            <v>275.01338774264087</v>
          </cell>
          <cell r="BK93">
            <v>262.19172857502326</v>
          </cell>
          <cell r="BL93">
            <v>-4.6621945472764381E-2</v>
          </cell>
          <cell r="BM93">
            <v>0</v>
          </cell>
          <cell r="BN93">
            <v>0</v>
          </cell>
          <cell r="BO93">
            <v>0</v>
          </cell>
        </row>
        <row r="94">
          <cell r="B94" t="str">
            <v>R88</v>
          </cell>
          <cell r="C94" t="str">
            <v>Eastbourne</v>
          </cell>
          <cell r="E94">
            <v>7.2024499999999998</v>
          </cell>
          <cell r="G94">
            <v>7.0736541917810003</v>
          </cell>
          <cell r="H94">
            <v>3.4529128548000006E-2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8.5470000000000008E-3</v>
          </cell>
          <cell r="N94">
            <v>7.8549999999999991E-3</v>
          </cell>
          <cell r="O94">
            <v>0</v>
          </cell>
          <cell r="P94">
            <v>0</v>
          </cell>
          <cell r="Q94">
            <v>0.89671128088888896</v>
          </cell>
          <cell r="R94">
            <v>1.097161043862388E-2</v>
          </cell>
          <cell r="S94">
            <v>8.8794416949938462E-2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15.32351262860645</v>
          </cell>
          <cell r="AD94">
            <v>7.2376341789758341</v>
          </cell>
          <cell r="AF94">
            <v>5.9876696101959999</v>
          </cell>
          <cell r="AG94">
            <v>3.5335541315999815E-2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8.5432999999999995E-2</v>
          </cell>
          <cell r="AN94">
            <v>1.2367464808888888</v>
          </cell>
          <cell r="AO94">
            <v>2.8035664390479071E-2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Y94">
            <v>14.610854475767201</v>
          </cell>
          <cell r="BA94">
            <v>-0.71265815283924816</v>
          </cell>
          <cell r="BC94">
            <v>-4.650749277348027E-2</v>
          </cell>
          <cell r="BE94">
            <v>0</v>
          </cell>
          <cell r="BG94">
            <v>14.610854475767201</v>
          </cell>
          <cell r="BH94">
            <v>-4.650749277348027E-2</v>
          </cell>
          <cell r="BJ94">
            <v>14.786539448532974</v>
          </cell>
          <cell r="BK94">
            <v>14.098854571985546</v>
          </cell>
          <cell r="BL94">
            <v>-4.6507492773480222E-2</v>
          </cell>
          <cell r="BM94">
            <v>0</v>
          </cell>
          <cell r="BN94">
            <v>1</v>
          </cell>
          <cell r="BO94">
            <v>0</v>
          </cell>
        </row>
        <row r="95">
          <cell r="B95" t="str">
            <v>R234</v>
          </cell>
          <cell r="C95" t="str">
            <v>Newark and Sherwood</v>
          </cell>
          <cell r="E95">
            <v>5.823798</v>
          </cell>
          <cell r="G95">
            <v>7.0687067066039999</v>
          </cell>
          <cell r="H95">
            <v>3.477069046400022E-2</v>
          </cell>
          <cell r="I95">
            <v>-0.28089700000000001</v>
          </cell>
          <cell r="J95">
            <v>0</v>
          </cell>
          <cell r="K95">
            <v>0</v>
          </cell>
          <cell r="L95">
            <v>0</v>
          </cell>
          <cell r="M95">
            <v>8.5470000000000008E-3</v>
          </cell>
          <cell r="N95">
            <v>7.8549999999999991E-3</v>
          </cell>
          <cell r="O95">
            <v>0</v>
          </cell>
          <cell r="P95">
            <v>0</v>
          </cell>
          <cell r="Q95">
            <v>1.5585303635555556</v>
          </cell>
          <cell r="R95">
            <v>1.1026469380739014E-2</v>
          </cell>
          <cell r="S95">
            <v>8.1190126005976429E-2</v>
          </cell>
          <cell r="T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14.313527356010272</v>
          </cell>
          <cell r="AD95">
            <v>5.8746211238422328</v>
          </cell>
          <cell r="AF95">
            <v>5.95590579914</v>
          </cell>
          <cell r="AG95">
            <v>3.5582744806999807E-2</v>
          </cell>
          <cell r="AH95">
            <v>-0.28089700000000001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6.5351000000000006E-2</v>
          </cell>
          <cell r="AN95">
            <v>1.9720025768888891</v>
          </cell>
          <cell r="AO95">
            <v>2.8175844986441746E-2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Y95">
            <v>13.650742089664563</v>
          </cell>
          <cell r="BA95">
            <v>-0.66278526634570945</v>
          </cell>
          <cell r="BC95">
            <v>-4.6304817104877008E-2</v>
          </cell>
          <cell r="BE95">
            <v>0</v>
          </cell>
          <cell r="BG95">
            <v>13.650742089664563</v>
          </cell>
          <cell r="BH95">
            <v>-4.6304817104877008E-2</v>
          </cell>
          <cell r="BJ95">
            <v>13.811946518201774</v>
          </cell>
          <cell r="BK95">
            <v>13.172386860814097</v>
          </cell>
          <cell r="BL95">
            <v>-4.6304817104877084E-2</v>
          </cell>
          <cell r="BM95">
            <v>0</v>
          </cell>
          <cell r="BN95">
            <v>0</v>
          </cell>
          <cell r="BO95">
            <v>1</v>
          </cell>
        </row>
        <row r="96">
          <cell r="B96" t="str">
            <v>R386</v>
          </cell>
          <cell r="C96" t="str">
            <v>Brent</v>
          </cell>
          <cell r="E96">
            <v>83.873343000000006</v>
          </cell>
          <cell r="G96">
            <v>175.08298182821</v>
          </cell>
          <cell r="H96">
            <v>0.83501937968498463</v>
          </cell>
          <cell r="I96">
            <v>0</v>
          </cell>
          <cell r="J96">
            <v>0</v>
          </cell>
          <cell r="K96">
            <v>0</v>
          </cell>
          <cell r="L96">
            <v>8.2640999999999992E-2</v>
          </cell>
          <cell r="M96">
            <v>8.5470000000000008E-3</v>
          </cell>
          <cell r="N96">
            <v>7.8549999999999991E-3</v>
          </cell>
          <cell r="O96">
            <v>1.021209</v>
          </cell>
          <cell r="P96">
            <v>0</v>
          </cell>
          <cell r="Q96">
            <v>6.1981116966666674</v>
          </cell>
          <cell r="R96">
            <v>0.26406469865115806</v>
          </cell>
          <cell r="S96">
            <v>0.20456293457637181</v>
          </cell>
          <cell r="T96">
            <v>0.1</v>
          </cell>
          <cell r="W96">
            <v>0.242563</v>
          </cell>
          <cell r="X96">
            <v>18.848206145916652</v>
          </cell>
          <cell r="Y96">
            <v>1.138863475276455</v>
          </cell>
          <cell r="Z96">
            <v>9.4298114724576276</v>
          </cell>
          <cell r="AB96">
            <v>297.33777963144001</v>
          </cell>
          <cell r="AD96">
            <v>84.641984261719159</v>
          </cell>
          <cell r="AF96">
            <v>149.338607861707</v>
          </cell>
          <cell r="AG96">
            <v>0.85452089385999741</v>
          </cell>
          <cell r="AH96">
            <v>0</v>
          </cell>
          <cell r="AI96">
            <v>0</v>
          </cell>
          <cell r="AJ96">
            <v>0</v>
          </cell>
          <cell r="AK96">
            <v>5.509399999999999E-2</v>
          </cell>
          <cell r="AL96">
            <v>0</v>
          </cell>
          <cell r="AM96">
            <v>1.065712</v>
          </cell>
          <cell r="AN96">
            <v>7.1073418300000002</v>
          </cell>
          <cell r="AO96">
            <v>0.67476231590349944</v>
          </cell>
          <cell r="AP96">
            <v>0</v>
          </cell>
          <cell r="AQ96">
            <v>0</v>
          </cell>
          <cell r="AR96">
            <v>0</v>
          </cell>
          <cell r="AS96">
            <v>0.180924</v>
          </cell>
          <cell r="AT96">
            <v>18.848206145916652</v>
          </cell>
          <cell r="AV96">
            <v>1.138863475276455</v>
          </cell>
          <cell r="AW96">
            <v>19.832000000000001</v>
          </cell>
          <cell r="AY96">
            <v>283.73801678438275</v>
          </cell>
          <cell r="BA96">
            <v>-13.599762847057264</v>
          </cell>
          <cell r="BC96">
            <v>-4.573842874563272E-2</v>
          </cell>
          <cell r="BE96">
            <v>0</v>
          </cell>
          <cell r="BG96">
            <v>283.73801678438275</v>
          </cell>
          <cell r="BH96">
            <v>-4.573842874563272E-2</v>
          </cell>
          <cell r="BJ96">
            <v>286.91834011033325</v>
          </cell>
          <cell r="BK96">
            <v>273.79514605538157</v>
          </cell>
          <cell r="BL96">
            <v>-4.5738428745632685E-2</v>
          </cell>
          <cell r="BM96">
            <v>0</v>
          </cell>
          <cell r="BN96">
            <v>0</v>
          </cell>
          <cell r="BO96">
            <v>0</v>
          </cell>
        </row>
        <row r="97">
          <cell r="B97" t="str">
            <v>R170</v>
          </cell>
          <cell r="C97" t="str">
            <v>Tunbridge Wells</v>
          </cell>
          <cell r="E97">
            <v>6.6121230000000004</v>
          </cell>
          <cell r="G97">
            <v>4.491499838787</v>
          </cell>
          <cell r="H97">
            <v>2.2451145649000071E-2</v>
          </cell>
          <cell r="I97">
            <v>-0.140739</v>
          </cell>
          <cell r="J97">
            <v>0</v>
          </cell>
          <cell r="K97">
            <v>0</v>
          </cell>
          <cell r="L97">
            <v>0</v>
          </cell>
          <cell r="M97">
            <v>8.5470000000000008E-3</v>
          </cell>
          <cell r="N97">
            <v>7.8549999999999991E-3</v>
          </cell>
          <cell r="O97">
            <v>0</v>
          </cell>
          <cell r="P97">
            <v>0</v>
          </cell>
          <cell r="Q97">
            <v>1.0839938640000002</v>
          </cell>
          <cell r="R97">
            <v>7.0620319122220391E-3</v>
          </cell>
          <cell r="S97">
            <v>7.430204992089641E-2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12.167094930269119</v>
          </cell>
          <cell r="AD97">
            <v>6.6714785424958576</v>
          </cell>
          <cell r="AF97">
            <v>3.7852847335640001</v>
          </cell>
          <cell r="AG97">
            <v>2.2975482383999973E-2</v>
          </cell>
          <cell r="AH97">
            <v>-0.140739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7.3588000000000001E-2</v>
          </cell>
          <cell r="AN97">
            <v>1.1803474640000005</v>
          </cell>
          <cell r="AO97">
            <v>1.804555108053427E-2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Y97">
            <v>11.610980773524394</v>
          </cell>
          <cell r="BA97">
            <v>-0.55611415674472475</v>
          </cell>
          <cell r="BC97">
            <v>-4.5706404029217537E-2</v>
          </cell>
          <cell r="BE97">
            <v>0</v>
          </cell>
          <cell r="BG97">
            <v>11.610980773524394</v>
          </cell>
          <cell r="BH97">
            <v>-4.5706404029217537E-2</v>
          </cell>
          <cell r="BJ97">
            <v>11.740730309094356</v>
          </cell>
          <cell r="BK97">
            <v>11.20410374598881</v>
          </cell>
          <cell r="BL97">
            <v>-4.5706404029217496E-2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R181</v>
          </cell>
          <cell r="C98" t="str">
            <v>Rossendale</v>
          </cell>
          <cell r="E98">
            <v>4.6174549999999996</v>
          </cell>
          <cell r="G98">
            <v>4.2304475297049997</v>
          </cell>
          <cell r="H98">
            <v>2.0606352888999507E-2</v>
          </cell>
          <cell r="I98">
            <v>-8.3289999999999996E-3</v>
          </cell>
          <cell r="J98">
            <v>0</v>
          </cell>
          <cell r="K98">
            <v>0</v>
          </cell>
          <cell r="L98">
            <v>0</v>
          </cell>
          <cell r="M98">
            <v>8.5470000000000008E-3</v>
          </cell>
          <cell r="N98">
            <v>7.8549999999999991E-3</v>
          </cell>
          <cell r="O98">
            <v>0</v>
          </cell>
          <cell r="P98">
            <v>0</v>
          </cell>
          <cell r="Q98">
            <v>0.53839017688888891</v>
          </cell>
          <cell r="R98">
            <v>6.5561768092525577E-3</v>
          </cell>
          <cell r="S98">
            <v>7.3477205698483053E-2</v>
          </cell>
          <cell r="T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9.4950054419906227</v>
          </cell>
          <cell r="AD98">
            <v>4.6114075173812559</v>
          </cell>
          <cell r="AF98">
            <v>3.5810571584319999</v>
          </cell>
          <cell r="AG98">
            <v>2.1087605292999884E-2</v>
          </cell>
          <cell r="AH98">
            <v>-8.3289999999999996E-3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5.4454000000000002E-2</v>
          </cell>
          <cell r="AN98">
            <v>0.78658409688888897</v>
          </cell>
          <cell r="AO98">
            <v>1.6752943766740292E-2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Y98">
            <v>9.0630143217618837</v>
          </cell>
          <cell r="BA98">
            <v>-0.43199112022873898</v>
          </cell>
          <cell r="BC98">
            <v>-4.5496669050689061E-2</v>
          </cell>
          <cell r="BE98">
            <v>0</v>
          </cell>
          <cell r="BG98">
            <v>9.0630143217618837</v>
          </cell>
          <cell r="BH98">
            <v>-4.5496669050689061E-2</v>
          </cell>
          <cell r="BJ98">
            <v>9.1622773403749083</v>
          </cell>
          <cell r="BK98">
            <v>8.7454242404692426</v>
          </cell>
          <cell r="BL98">
            <v>-4.5496669050689158E-2</v>
          </cell>
          <cell r="BM98">
            <v>0</v>
          </cell>
          <cell r="BN98">
            <v>0</v>
          </cell>
          <cell r="BO98">
            <v>0</v>
          </cell>
        </row>
        <row r="99">
          <cell r="B99" t="str">
            <v>R304</v>
          </cell>
          <cell r="C99" t="str">
            <v>Tyne and Wear Fire</v>
          </cell>
          <cell r="E99">
            <v>19.538108999999999</v>
          </cell>
          <cell r="G99">
            <v>31.902971216941999</v>
          </cell>
          <cell r="H99">
            <v>0.14697051285700127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1.1635492889496841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52.751600018748682</v>
          </cell>
          <cell r="AD99">
            <v>19.62814110185532</v>
          </cell>
          <cell r="AF99">
            <v>29.164089570966002</v>
          </cell>
          <cell r="AG99">
            <v>0.15040294521700032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1.1690440152636676</v>
          </cell>
          <cell r="AM99">
            <v>0.24313199999999999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Y99">
            <v>50.35480963330199</v>
          </cell>
          <cell r="BA99">
            <v>-2.3967903854466925</v>
          </cell>
          <cell r="BC99">
            <v>-4.5435406406532479E-2</v>
          </cell>
          <cell r="BE99">
            <v>0</v>
          </cell>
          <cell r="BG99">
            <v>50.35480963330199</v>
          </cell>
          <cell r="BH99">
            <v>-4.5435406406532479E-2</v>
          </cell>
          <cell r="BJ99">
            <v>50.903055556224388</v>
          </cell>
          <cell r="BK99">
            <v>48.590254539693035</v>
          </cell>
          <cell r="BL99">
            <v>-4.543540640653241E-2</v>
          </cell>
          <cell r="BM99">
            <v>0</v>
          </cell>
          <cell r="BN99">
            <v>0</v>
          </cell>
          <cell r="BO99">
            <v>0</v>
          </cell>
        </row>
        <row r="100">
          <cell r="B100" t="str">
            <v>R229</v>
          </cell>
          <cell r="C100" t="str">
            <v>Ashfield</v>
          </cell>
          <cell r="E100">
            <v>5.1574720000000003</v>
          </cell>
          <cell r="G100">
            <v>7.3810772987240005</v>
          </cell>
          <cell r="H100">
            <v>3.6732270975999536E-2</v>
          </cell>
          <cell r="I100">
            <v>-3.3363999999999998E-2</v>
          </cell>
          <cell r="J100">
            <v>0</v>
          </cell>
          <cell r="K100">
            <v>0</v>
          </cell>
          <cell r="L100">
            <v>0</v>
          </cell>
          <cell r="M100">
            <v>8.5470000000000008E-3</v>
          </cell>
          <cell r="N100">
            <v>7.8549999999999991E-3</v>
          </cell>
          <cell r="O100">
            <v>0</v>
          </cell>
          <cell r="P100">
            <v>0</v>
          </cell>
          <cell r="Q100">
            <v>1.8628938844444447</v>
          </cell>
          <cell r="R100">
            <v>1.1637404787176267E-2</v>
          </cell>
          <cell r="S100">
            <v>9.7096556886138247E-2</v>
          </cell>
          <cell r="T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14.529947415817757</v>
          </cell>
          <cell r="AD100">
            <v>5.2223674612710438</v>
          </cell>
          <cell r="AF100">
            <v>6.1957427123239999</v>
          </cell>
          <cell r="AG100">
            <v>3.759013717699982E-2</v>
          </cell>
          <cell r="AH100">
            <v>-3.3363999999999998E-2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6.3548999999999994E-2</v>
          </cell>
          <cell r="AN100">
            <v>2.3557923377777779</v>
          </cell>
          <cell r="AO100">
            <v>2.9736963120826038E-2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Y100">
            <v>13.871414611670646</v>
          </cell>
          <cell r="BA100">
            <v>-0.6585328041471108</v>
          </cell>
          <cell r="BC100">
            <v>-4.5322449235446739E-2</v>
          </cell>
          <cell r="BE100">
            <v>0</v>
          </cell>
          <cell r="BG100">
            <v>13.871414611670646</v>
          </cell>
          <cell r="BH100">
            <v>-4.5322449235446739E-2</v>
          </cell>
          <cell r="BJ100">
            <v>14.020782692345238</v>
          </cell>
          <cell r="BK100">
            <v>13.385326480530193</v>
          </cell>
          <cell r="BL100">
            <v>-4.532244923544658E-2</v>
          </cell>
          <cell r="BM100">
            <v>0</v>
          </cell>
          <cell r="BN100">
            <v>0</v>
          </cell>
          <cell r="BO100">
            <v>0</v>
          </cell>
        </row>
        <row r="101">
          <cell r="B101" t="str">
            <v>R95</v>
          </cell>
          <cell r="C101" t="str">
            <v>Braintree</v>
          </cell>
          <cell r="E101">
            <v>7.8143019999999996</v>
          </cell>
          <cell r="G101">
            <v>6.7630263757969997</v>
          </cell>
          <cell r="H101">
            <v>3.2966728937000034E-2</v>
          </cell>
          <cell r="I101">
            <v>-0.190524</v>
          </cell>
          <cell r="J101">
            <v>0</v>
          </cell>
          <cell r="K101">
            <v>0</v>
          </cell>
          <cell r="L101">
            <v>0</v>
          </cell>
          <cell r="M101">
            <v>8.5470000000000008E-3</v>
          </cell>
          <cell r="N101">
            <v>7.8549999999999991E-3</v>
          </cell>
          <cell r="O101">
            <v>0</v>
          </cell>
          <cell r="P101">
            <v>0</v>
          </cell>
          <cell r="Q101">
            <v>1.8544621315555556</v>
          </cell>
          <cell r="R101">
            <v>1.0496259527334004E-2</v>
          </cell>
          <cell r="S101">
            <v>8.7075504410233026E-2</v>
          </cell>
          <cell r="T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16.388207000227119</v>
          </cell>
          <cell r="AD101">
            <v>7.8552600361560705</v>
          </cell>
          <cell r="AF101">
            <v>5.7158775074400001</v>
          </cell>
          <cell r="AG101">
            <v>3.3736652541999708E-2</v>
          </cell>
          <cell r="AH101">
            <v>-0.190524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8.7083999999999995E-2</v>
          </cell>
          <cell r="AN101">
            <v>2.121331144888889</v>
          </cell>
          <cell r="AO101">
            <v>2.6821004182555855E-2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Y101">
            <v>15.649586345209515</v>
          </cell>
          <cell r="BA101">
            <v>-0.73862065501760377</v>
          </cell>
          <cell r="BC101">
            <v>-4.5070254177736919E-2</v>
          </cell>
          <cell r="BE101">
            <v>0</v>
          </cell>
          <cell r="BG101">
            <v>15.649586345209515</v>
          </cell>
          <cell r="BH101">
            <v>-4.5070254177736919E-2</v>
          </cell>
          <cell r="BJ101">
            <v>15.81392433789641</v>
          </cell>
          <cell r="BK101">
            <v>15.10118674843992</v>
          </cell>
          <cell r="BL101">
            <v>-4.5070254177736815E-2</v>
          </cell>
          <cell r="BM101">
            <v>0</v>
          </cell>
          <cell r="BN101">
            <v>0</v>
          </cell>
          <cell r="BO101">
            <v>1</v>
          </cell>
        </row>
        <row r="102">
          <cell r="B102" t="str">
            <v>R207</v>
          </cell>
          <cell r="C102" t="str">
            <v>King's Lynn and West Norfolk</v>
          </cell>
          <cell r="E102">
            <v>5.7281060000000004</v>
          </cell>
          <cell r="G102">
            <v>10.530089886501999</v>
          </cell>
          <cell r="H102">
            <v>5.1916098417000844E-2</v>
          </cell>
          <cell r="I102">
            <v>-0.21368000000000001</v>
          </cell>
          <cell r="J102">
            <v>0</v>
          </cell>
          <cell r="K102">
            <v>0</v>
          </cell>
          <cell r="L102">
            <v>0</v>
          </cell>
          <cell r="M102">
            <v>8.5470000000000008E-3</v>
          </cell>
          <cell r="N102">
            <v>7.8549999999999991E-3</v>
          </cell>
          <cell r="O102">
            <v>0</v>
          </cell>
          <cell r="P102">
            <v>0</v>
          </cell>
          <cell r="Q102">
            <v>2.3519945004444445</v>
          </cell>
          <cell r="R102">
            <v>1.648498420494713E-2</v>
          </cell>
          <cell r="S102">
            <v>9.3507596717989319E-2</v>
          </cell>
          <cell r="T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18.574821066286379</v>
          </cell>
          <cell r="AD102">
            <v>5.8056385047048202</v>
          </cell>
          <cell r="AF102">
            <v>8.878284316525999</v>
          </cell>
          <cell r="AG102">
            <v>5.3128576299999841E-2</v>
          </cell>
          <cell r="AH102">
            <v>-0.21368000000000001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6.6011E-2</v>
          </cell>
          <cell r="AN102">
            <v>3.1081876737777776</v>
          </cell>
          <cell r="AO102">
            <v>4.2123942263321355E-2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Y102">
            <v>17.739694013571917</v>
          </cell>
          <cell r="BA102">
            <v>-0.83512705271446208</v>
          </cell>
          <cell r="BC102">
            <v>-4.496016676199547E-2</v>
          </cell>
          <cell r="BE102">
            <v>0</v>
          </cell>
          <cell r="BG102">
            <v>17.739694013571917</v>
          </cell>
          <cell r="BH102">
            <v>-4.496016676199547E-2</v>
          </cell>
          <cell r="BJ102">
            <v>17.923914124842714</v>
          </cell>
          <cell r="BK102">
            <v>17.118051956762098</v>
          </cell>
          <cell r="BL102">
            <v>-4.4960166761995525E-2</v>
          </cell>
          <cell r="BM102">
            <v>0</v>
          </cell>
          <cell r="BN102">
            <v>1</v>
          </cell>
          <cell r="BO102">
            <v>1</v>
          </cell>
        </row>
        <row r="103">
          <cell r="B103" t="str">
            <v>R337</v>
          </cell>
          <cell r="C103" t="str">
            <v>Oldham</v>
          </cell>
          <cell r="E103">
            <v>72.245352980000007</v>
          </cell>
          <cell r="G103">
            <v>128.104505413147</v>
          </cell>
          <cell r="H103">
            <v>0.6125699120940119</v>
          </cell>
          <cell r="I103">
            <v>-5.8817000000000001E-2</v>
          </cell>
          <cell r="J103">
            <v>0</v>
          </cell>
          <cell r="K103">
            <v>0</v>
          </cell>
          <cell r="L103">
            <v>3.8873999999999992E-2</v>
          </cell>
          <cell r="M103">
            <v>8.5470000000000008E-3</v>
          </cell>
          <cell r="N103">
            <v>7.8549999999999991E-3</v>
          </cell>
          <cell r="O103">
            <v>1.0224489999999999</v>
          </cell>
          <cell r="P103">
            <v>0</v>
          </cell>
          <cell r="Q103">
            <v>1.4297740066666669</v>
          </cell>
          <cell r="R103">
            <v>0.19268452200079925</v>
          </cell>
          <cell r="S103">
            <v>0.15740907770300736</v>
          </cell>
          <cell r="T103">
            <v>0</v>
          </cell>
          <cell r="W103">
            <v>0.202707</v>
          </cell>
          <cell r="X103">
            <v>14.914948714141101</v>
          </cell>
          <cell r="Y103">
            <v>1.0932937578870501</v>
          </cell>
          <cell r="Z103">
            <v>7.7517129576271175</v>
          </cell>
          <cell r="AB103">
            <v>227.72386634126673</v>
          </cell>
          <cell r="AD103">
            <v>72.065599811921359</v>
          </cell>
          <cell r="AF103">
            <v>109.14592884707599</v>
          </cell>
          <cell r="AG103">
            <v>0.62687621577399966</v>
          </cell>
          <cell r="AH103">
            <v>-5.8817000000000001E-2</v>
          </cell>
          <cell r="AI103">
            <v>0</v>
          </cell>
          <cell r="AJ103">
            <v>0</v>
          </cell>
          <cell r="AK103">
            <v>2.5915999999999995E-2</v>
          </cell>
          <cell r="AL103">
            <v>0</v>
          </cell>
          <cell r="AM103">
            <v>0.86411400000000005</v>
          </cell>
          <cell r="AN103">
            <v>2.1513168066666668</v>
          </cell>
          <cell r="AO103">
            <v>0.49236514751173044</v>
          </cell>
          <cell r="AP103">
            <v>0</v>
          </cell>
          <cell r="AQ103">
            <v>0</v>
          </cell>
          <cell r="AR103">
            <v>0</v>
          </cell>
          <cell r="AS103">
            <v>0.151195</v>
          </cell>
          <cell r="AT103">
            <v>14.914948714141101</v>
          </cell>
          <cell r="AV103">
            <v>1.0932937578870501</v>
          </cell>
          <cell r="AW103">
            <v>16.036000000000001</v>
          </cell>
          <cell r="AY103">
            <v>217.50873730097786</v>
          </cell>
          <cell r="BA103">
            <v>-10.215129040288872</v>
          </cell>
          <cell r="BC103">
            <v>-4.4857525056159427E-2</v>
          </cell>
          <cell r="BE103">
            <v>0</v>
          </cell>
          <cell r="BG103">
            <v>217.50873730097786</v>
          </cell>
          <cell r="BH103">
            <v>-4.4857525056159427E-2</v>
          </cell>
          <cell r="BJ103">
            <v>219.74386778273663</v>
          </cell>
          <cell r="BK103">
            <v>209.88670172773516</v>
          </cell>
          <cell r="BL103">
            <v>-4.4857525056159329E-2</v>
          </cell>
          <cell r="BM103">
            <v>0</v>
          </cell>
          <cell r="BN103">
            <v>0</v>
          </cell>
          <cell r="BO103">
            <v>0</v>
          </cell>
        </row>
        <row r="104">
          <cell r="B104" t="str">
            <v>R210</v>
          </cell>
          <cell r="C104" t="str">
            <v>East Northamptonshire</v>
          </cell>
          <cell r="E104">
            <v>3.5058950000000002</v>
          </cell>
          <cell r="G104">
            <v>4.6237578178519998</v>
          </cell>
          <cell r="H104">
            <v>2.2784279103999959E-2</v>
          </cell>
          <cell r="I104">
            <v>-0.20643700000000001</v>
          </cell>
          <cell r="J104">
            <v>0</v>
          </cell>
          <cell r="K104">
            <v>0</v>
          </cell>
          <cell r="L104">
            <v>0</v>
          </cell>
          <cell r="M104">
            <v>8.5470000000000008E-3</v>
          </cell>
          <cell r="N104">
            <v>7.8549999999999991E-3</v>
          </cell>
          <cell r="O104">
            <v>0</v>
          </cell>
          <cell r="P104">
            <v>0</v>
          </cell>
          <cell r="Q104">
            <v>1.5248168355555558</v>
          </cell>
          <cell r="R104">
            <v>7.2255448278811347E-3</v>
          </cell>
          <cell r="S104">
            <v>6.8473359052948435E-2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9.5629178363923852</v>
          </cell>
          <cell r="AD104">
            <v>3.5360789663699408</v>
          </cell>
          <cell r="AF104">
            <v>3.8927519841900002</v>
          </cell>
          <cell r="AG104">
            <v>2.3316396026000382E-2</v>
          </cell>
          <cell r="AH104">
            <v>-0.20643700000000001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3.9052999999999997E-2</v>
          </cell>
          <cell r="AN104">
            <v>1.8316633422222226</v>
          </cell>
          <cell r="AO104">
            <v>1.8463374266343816E-2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Y104">
            <v>9.1348900630745096</v>
          </cell>
          <cell r="BA104">
            <v>-0.42802777331787567</v>
          </cell>
          <cell r="BC104">
            <v>-4.4759118570378655E-2</v>
          </cell>
          <cell r="BE104">
            <v>0</v>
          </cell>
          <cell r="BG104">
            <v>9.1348900630745096</v>
          </cell>
          <cell r="BH104">
            <v>-4.4759118570378655E-2</v>
          </cell>
          <cell r="BJ104">
            <v>9.2278099191774547</v>
          </cell>
          <cell r="BK104">
            <v>8.8147812808600747</v>
          </cell>
          <cell r="BL104">
            <v>-4.4759118570378661E-2</v>
          </cell>
          <cell r="BM104">
            <v>0</v>
          </cell>
          <cell r="BN104">
            <v>0</v>
          </cell>
          <cell r="BO104">
            <v>1</v>
          </cell>
        </row>
        <row r="105">
          <cell r="B105" t="str">
            <v>R281</v>
          </cell>
          <cell r="C105" t="str">
            <v>Nuneaton and Bedworth</v>
          </cell>
          <cell r="E105">
            <v>7.1317620000000002</v>
          </cell>
          <cell r="G105">
            <v>7.0476283643399995</v>
          </cell>
          <cell r="H105">
            <v>3.4902925589000808E-2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8.5470000000000008E-3</v>
          </cell>
          <cell r="N105">
            <v>7.8549999999999991E-3</v>
          </cell>
          <cell r="O105">
            <v>0</v>
          </cell>
          <cell r="P105">
            <v>0</v>
          </cell>
          <cell r="Q105">
            <v>1.2802322666666666</v>
          </cell>
          <cell r="R105">
            <v>1.1087630157636209E-2</v>
          </cell>
          <cell r="S105">
            <v>9.2762551607614749E-2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15.614777738360919</v>
          </cell>
          <cell r="AD105">
            <v>7.1711889530170323</v>
          </cell>
          <cell r="AF105">
            <v>5.9339941943119996</v>
          </cell>
          <cell r="AG105">
            <v>3.5718068224000282E-2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8.3307999999999993E-2</v>
          </cell>
          <cell r="AN105">
            <v>1.6687590933333332</v>
          </cell>
          <cell r="AO105">
            <v>2.8332128608116323E-2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Y105">
            <v>14.921300437494484</v>
          </cell>
          <cell r="BA105">
            <v>-0.69347730086643544</v>
          </cell>
          <cell r="BC105">
            <v>-4.4411602424718831E-2</v>
          </cell>
          <cell r="BE105">
            <v>0</v>
          </cell>
          <cell r="BG105">
            <v>14.921300437494484</v>
          </cell>
          <cell r="BH105">
            <v>-4.4411602424718831E-2</v>
          </cell>
          <cell r="BJ105">
            <v>15.067597919899757</v>
          </cell>
          <cell r="BK105">
            <v>14.398421751585651</v>
          </cell>
          <cell r="BL105">
            <v>-4.4411602424718664E-2</v>
          </cell>
          <cell r="BM105">
            <v>0</v>
          </cell>
          <cell r="BN105">
            <v>0</v>
          </cell>
          <cell r="BO105">
            <v>0</v>
          </cell>
        </row>
        <row r="106">
          <cell r="B106" t="str">
            <v>R303</v>
          </cell>
          <cell r="C106" t="str">
            <v xml:space="preserve">South Yorkshire Fire </v>
          </cell>
          <cell r="E106">
            <v>21.160229999999999</v>
          </cell>
          <cell r="G106">
            <v>31.679703806178999</v>
          </cell>
          <cell r="H106">
            <v>0.14819190003799648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0.22525330881023664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53.213379015027229</v>
          </cell>
          <cell r="AD106">
            <v>21.296898103977497</v>
          </cell>
          <cell r="AF106">
            <v>28.916049078095998</v>
          </cell>
          <cell r="AG106">
            <v>0.15165285736399889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0.23026212990006967</v>
          </cell>
          <cell r="AM106">
            <v>0.256743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Y106">
            <v>50.85160516933756</v>
          </cell>
          <cell r="BA106">
            <v>-2.3617738456896689</v>
          </cell>
          <cell r="BC106">
            <v>-4.4383083529101093E-2</v>
          </cell>
          <cell r="BE106">
            <v>0</v>
          </cell>
          <cell r="BG106">
            <v>50.85160516933756</v>
          </cell>
          <cell r="BH106">
            <v>-4.4383083529101093E-2</v>
          </cell>
          <cell r="BJ106">
            <v>51.348652692499115</v>
          </cell>
          <cell r="BK106">
            <v>49.069641150941131</v>
          </cell>
          <cell r="BL106">
            <v>-4.4383083529100989E-2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R952</v>
          </cell>
          <cell r="C107" t="str">
            <v>Humberside Fire Authority</v>
          </cell>
          <cell r="E107">
            <v>19.069274</v>
          </cell>
          <cell r="G107">
            <v>26.291103216818001</v>
          </cell>
          <cell r="H107">
            <v>0.12086318937500194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0.19298305607761873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45.674223462270618</v>
          </cell>
          <cell r="AD107">
            <v>19.071359866938575</v>
          </cell>
          <cell r="AF107">
            <v>24.044255836864</v>
          </cell>
          <cell r="AG107">
            <v>0.12368589655700139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0.19729792956298009</v>
          </cell>
          <cell r="AM107">
            <v>0.22172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Y107">
            <v>43.658319529922551</v>
          </cell>
          <cell r="BA107">
            <v>-2.015903932348067</v>
          </cell>
          <cell r="BC107">
            <v>-4.4136578129528856E-2</v>
          </cell>
          <cell r="BE107">
            <v>0</v>
          </cell>
          <cell r="BG107">
            <v>43.658319529922551</v>
          </cell>
          <cell r="BH107">
            <v>-4.4136578129528856E-2</v>
          </cell>
          <cell r="BJ107">
            <v>44.073687500683306</v>
          </cell>
          <cell r="BK107">
            <v>42.128425748852948</v>
          </cell>
          <cell r="BL107">
            <v>-4.4136578129529085E-2</v>
          </cell>
          <cell r="BM107">
            <v>0</v>
          </cell>
          <cell r="BN107">
            <v>0</v>
          </cell>
          <cell r="BO107">
            <v>0</v>
          </cell>
        </row>
        <row r="108">
          <cell r="B108" t="str">
            <v>R168</v>
          </cell>
          <cell r="C108" t="str">
            <v>Thanet</v>
          </cell>
          <cell r="E108">
            <v>8.2270000000000003</v>
          </cell>
          <cell r="G108">
            <v>9.7358075347179991</v>
          </cell>
          <cell r="H108">
            <v>4.7781035393999888E-2</v>
          </cell>
          <cell r="I108">
            <v>-0.16097600000000001</v>
          </cell>
          <cell r="J108">
            <v>0</v>
          </cell>
          <cell r="K108">
            <v>0</v>
          </cell>
          <cell r="L108">
            <v>0</v>
          </cell>
          <cell r="M108">
            <v>8.5470000000000008E-3</v>
          </cell>
          <cell r="N108">
            <v>7.8549999999999991E-3</v>
          </cell>
          <cell r="O108">
            <v>0</v>
          </cell>
          <cell r="P108">
            <v>0</v>
          </cell>
          <cell r="Q108">
            <v>2.0095999555555553</v>
          </cell>
          <cell r="R108">
            <v>1.5159822805726626E-2</v>
          </cell>
          <cell r="S108">
            <v>0.11950925553458745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20.010283604007867</v>
          </cell>
          <cell r="AD108">
            <v>8.3167422942480957</v>
          </cell>
          <cell r="AF108">
            <v>8.2101480083649996</v>
          </cell>
          <cell r="AG108">
            <v>4.8896940678999759E-2</v>
          </cell>
          <cell r="AH108">
            <v>-0.16097600000000001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0.104097</v>
          </cell>
          <cell r="AN108">
            <v>2.5712734488888884</v>
          </cell>
          <cell r="AO108">
            <v>3.8737768423155051E-2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Y108">
            <v>19.128919460604138</v>
          </cell>
          <cell r="BA108">
            <v>-0.88136414340372937</v>
          </cell>
          <cell r="BC108">
            <v>-4.4045559815414144E-2</v>
          </cell>
          <cell r="BE108">
            <v>0</v>
          </cell>
          <cell r="BG108">
            <v>19.128919460604138</v>
          </cell>
          <cell r="BH108">
            <v>-4.4045559815414144E-2</v>
          </cell>
          <cell r="BJ108">
            <v>19.309074561313757</v>
          </cell>
          <cell r="BK108">
            <v>18.45859556274312</v>
          </cell>
          <cell r="BL108">
            <v>-4.4045559815414144E-2</v>
          </cell>
          <cell r="BM108">
            <v>0</v>
          </cell>
          <cell r="BN108">
            <v>1</v>
          </cell>
          <cell r="BO108">
            <v>0</v>
          </cell>
        </row>
        <row r="109">
          <cell r="B109" t="str">
            <v>R374</v>
          </cell>
          <cell r="C109" t="str">
            <v>Hammersmith and Fulham</v>
          </cell>
          <cell r="E109">
            <v>51.369</v>
          </cell>
          <cell r="G109">
            <v>121.773462123136</v>
          </cell>
          <cell r="H109">
            <v>0.58480858005899194</v>
          </cell>
          <cell r="I109">
            <v>0</v>
          </cell>
          <cell r="J109">
            <v>0</v>
          </cell>
          <cell r="K109">
            <v>0</v>
          </cell>
          <cell r="L109">
            <v>0.17224900000000001</v>
          </cell>
          <cell r="M109">
            <v>8.5470000000000008E-3</v>
          </cell>
          <cell r="N109">
            <v>7.8549999999999991E-3</v>
          </cell>
          <cell r="O109">
            <v>0.70258100000000001</v>
          </cell>
          <cell r="P109">
            <v>0</v>
          </cell>
          <cell r="Q109">
            <v>4.6376632566666665</v>
          </cell>
          <cell r="R109">
            <v>0.18480317198142238</v>
          </cell>
          <cell r="S109">
            <v>0.13002425746050372</v>
          </cell>
          <cell r="T109">
            <v>0</v>
          </cell>
          <cell r="W109">
            <v>0.16586799999999999</v>
          </cell>
          <cell r="X109">
            <v>20.85510433433948</v>
          </cell>
          <cell r="Y109">
            <v>0.60329782289226608</v>
          </cell>
          <cell r="Z109">
            <v>6.3492450699152538</v>
          </cell>
          <cell r="AB109">
            <v>207.54450861645054</v>
          </cell>
          <cell r="AD109">
            <v>51.882711215171831</v>
          </cell>
          <cell r="AF109">
            <v>103.50742486183699</v>
          </cell>
          <cell r="AG109">
            <v>0.59846652991100402</v>
          </cell>
          <cell r="AH109">
            <v>0</v>
          </cell>
          <cell r="AI109">
            <v>0</v>
          </cell>
          <cell r="AJ109">
            <v>0</v>
          </cell>
          <cell r="AK109">
            <v>0.11483266666666667</v>
          </cell>
          <cell r="AL109">
            <v>0</v>
          </cell>
          <cell r="AM109">
            <v>0.61790500000000004</v>
          </cell>
          <cell r="AN109">
            <v>6.3125571233333329</v>
          </cell>
          <cell r="AO109">
            <v>0.47222599972452006</v>
          </cell>
          <cell r="AP109">
            <v>0</v>
          </cell>
          <cell r="AQ109">
            <v>0</v>
          </cell>
          <cell r="AR109">
            <v>0</v>
          </cell>
          <cell r="AS109">
            <v>0.32256600000000002</v>
          </cell>
          <cell r="AT109">
            <v>20.85510433433948</v>
          </cell>
          <cell r="AV109">
            <v>0.60329782289226608</v>
          </cell>
          <cell r="AW109">
            <v>13.148</v>
          </cell>
          <cell r="AY109">
            <v>198.43509155387611</v>
          </cell>
          <cell r="BA109">
            <v>-9.1094170625744368</v>
          </cell>
          <cell r="BC109">
            <v>-4.3891390445839049E-2</v>
          </cell>
          <cell r="BE109">
            <v>0</v>
          </cell>
          <cell r="BG109">
            <v>198.43509155387611</v>
          </cell>
          <cell r="BH109">
            <v>-4.3891390445839049E-2</v>
          </cell>
          <cell r="BJ109">
            <v>200.27164386933563</v>
          </cell>
          <cell r="BK109">
            <v>191.48144295303658</v>
          </cell>
          <cell r="BL109">
            <v>-4.3891390445839139E-2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110" t="str">
            <v>R202</v>
          </cell>
          <cell r="C110" t="str">
            <v>Broadland</v>
          </cell>
          <cell r="E110">
            <v>4.8448160099999997</v>
          </cell>
          <cell r="G110">
            <v>5.5359197320430003</v>
          </cell>
          <cell r="H110">
            <v>2.7186512990000657E-2</v>
          </cell>
          <cell r="I110">
            <v>-0.22273200000000001</v>
          </cell>
          <cell r="J110">
            <v>0</v>
          </cell>
          <cell r="K110">
            <v>0</v>
          </cell>
          <cell r="L110">
            <v>0</v>
          </cell>
          <cell r="M110">
            <v>8.5470000000000008E-3</v>
          </cell>
          <cell r="N110">
            <v>7.8549999999999991E-3</v>
          </cell>
          <cell r="O110">
            <v>0</v>
          </cell>
          <cell r="P110">
            <v>0</v>
          </cell>
          <cell r="Q110">
            <v>1.118783096</v>
          </cell>
          <cell r="R110">
            <v>8.6241222799709888E-3</v>
          </cell>
          <cell r="S110">
            <v>7.0960167306036243E-2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11.399959640619008</v>
          </cell>
          <cell r="AD110">
            <v>4.8734970512924454</v>
          </cell>
          <cell r="AF110">
            <v>4.6719317708119998</v>
          </cell>
          <cell r="AG110">
            <v>2.7821442168000154E-2</v>
          </cell>
          <cell r="AH110">
            <v>-0.22273200000000001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5.2825999999999998E-2</v>
          </cell>
          <cell r="AN110">
            <v>1.4791622960000002</v>
          </cell>
          <cell r="AO110">
            <v>2.2037147532376802E-2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Y110">
            <v>10.90454370780482</v>
          </cell>
          <cell r="BA110">
            <v>-0.49541593281418805</v>
          </cell>
          <cell r="BC110">
            <v>-4.3457691819274495E-2</v>
          </cell>
          <cell r="BE110">
            <v>0</v>
          </cell>
          <cell r="BG110">
            <v>10.90454370780482</v>
          </cell>
          <cell r="BH110">
            <v>-4.3457691819274495E-2</v>
          </cell>
          <cell r="BJ110">
            <v>11.000477307207756</v>
          </cell>
          <cell r="BK110">
            <v>10.5224219545262</v>
          </cell>
          <cell r="BL110">
            <v>-4.3457691819274412E-2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R630</v>
          </cell>
          <cell r="C111" t="str">
            <v>Stoke-on-Trent</v>
          </cell>
          <cell r="E111">
            <v>68.009540000000001</v>
          </cell>
          <cell r="G111">
            <v>145.55356003739101</v>
          </cell>
          <cell r="H111">
            <v>0.68891949663299323</v>
          </cell>
          <cell r="I111">
            <v>0</v>
          </cell>
          <cell r="J111">
            <v>0</v>
          </cell>
          <cell r="K111">
            <v>0</v>
          </cell>
          <cell r="L111">
            <v>3.7568999999999991E-2</v>
          </cell>
          <cell r="M111">
            <v>8.5470000000000008E-3</v>
          </cell>
          <cell r="N111">
            <v>7.8549999999999991E-3</v>
          </cell>
          <cell r="O111">
            <v>1.2728550000000001</v>
          </cell>
          <cell r="P111">
            <v>0</v>
          </cell>
          <cell r="Q111">
            <v>2.3580265222222216</v>
          </cell>
          <cell r="R111">
            <v>0.21785163753776896</v>
          </cell>
          <cell r="S111">
            <v>0.17850494422044216</v>
          </cell>
          <cell r="T111">
            <v>6.1170000000000002E-2</v>
          </cell>
          <cell r="W111">
            <v>0.24055000000000001</v>
          </cell>
          <cell r="X111">
            <v>20.241823892356464</v>
          </cell>
          <cell r="Y111">
            <v>1.2431643902855232</v>
          </cell>
          <cell r="Z111">
            <v>9.0438334703389831</v>
          </cell>
          <cell r="AB111">
            <v>249.16377039098541</v>
          </cell>
          <cell r="AD111">
            <v>68.222555440376553</v>
          </cell>
          <cell r="AF111">
            <v>125.017473002724</v>
          </cell>
          <cell r="AG111">
            <v>0.70500891162899881</v>
          </cell>
          <cell r="AH111">
            <v>0</v>
          </cell>
          <cell r="AI111">
            <v>0</v>
          </cell>
          <cell r="AJ111">
            <v>0</v>
          </cell>
          <cell r="AK111">
            <v>2.5045999999999995E-2</v>
          </cell>
          <cell r="AL111">
            <v>0</v>
          </cell>
          <cell r="AM111">
            <v>0.84929200000000005</v>
          </cell>
          <cell r="AN111">
            <v>2.9471413222222216</v>
          </cell>
          <cell r="AO111">
            <v>0.55667446735296522</v>
          </cell>
          <cell r="AP111">
            <v>0</v>
          </cell>
          <cell r="AQ111">
            <v>0</v>
          </cell>
          <cell r="AR111">
            <v>0</v>
          </cell>
          <cell r="AS111">
            <v>0.179422</v>
          </cell>
          <cell r="AT111">
            <v>20.241823892356464</v>
          </cell>
          <cell r="AV111">
            <v>1.2431643902855232</v>
          </cell>
          <cell r="AW111">
            <v>18.382000000000001</v>
          </cell>
          <cell r="AY111">
            <v>238.3696014269467</v>
          </cell>
          <cell r="BA111">
            <v>-10.794168964038704</v>
          </cell>
          <cell r="BC111">
            <v>-4.3321583017870521E-2</v>
          </cell>
          <cell r="BE111">
            <v>0</v>
          </cell>
          <cell r="BG111">
            <v>238.3696014269467</v>
          </cell>
          <cell r="BH111">
            <v>-4.3321583017870521E-2</v>
          </cell>
          <cell r="BJ111">
            <v>240.43246540963452</v>
          </cell>
          <cell r="BK111">
            <v>230.01655039919976</v>
          </cell>
          <cell r="BL111">
            <v>-4.3321583017870501E-2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R264</v>
          </cell>
          <cell r="C112" t="str">
            <v>Ipswich</v>
          </cell>
          <cell r="E112">
            <v>11.359209999999999</v>
          </cell>
          <cell r="G112">
            <v>8.2400432672180006</v>
          </cell>
          <cell r="H112">
            <v>4.1194895413000136E-2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8.5470000000000008E-3</v>
          </cell>
          <cell r="N112">
            <v>7.8549999999999991E-3</v>
          </cell>
          <cell r="O112">
            <v>0</v>
          </cell>
          <cell r="P112">
            <v>0</v>
          </cell>
          <cell r="Q112">
            <v>1.5352352293333333</v>
          </cell>
          <cell r="R112">
            <v>1.2957898477716367E-2</v>
          </cell>
          <cell r="S112">
            <v>0.10724114813868786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21.312284438580736</v>
          </cell>
          <cell r="AD112">
            <v>11.421636478800687</v>
          </cell>
          <cell r="AF112">
            <v>6.9425900488099996</v>
          </cell>
          <cell r="AG112">
            <v>4.2156984265000093E-2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0.13560900000000001</v>
          </cell>
          <cell r="AN112">
            <v>1.8163631226666668</v>
          </cell>
          <cell r="AO112">
            <v>3.3111209604040653E-2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Y112">
            <v>20.39146684414639</v>
          </cell>
          <cell r="BA112">
            <v>-0.92081759443434663</v>
          </cell>
          <cell r="BC112">
            <v>-4.3205954626216847E-2</v>
          </cell>
          <cell r="BE112">
            <v>0</v>
          </cell>
          <cell r="BG112">
            <v>20.39146684414639</v>
          </cell>
          <cell r="BH112">
            <v>-4.3205954626216847E-2</v>
          </cell>
          <cell r="BJ112">
            <v>20.56545011756149</v>
          </cell>
          <cell r="BK112">
            <v>19.676900212914401</v>
          </cell>
          <cell r="BL112">
            <v>-4.3205954626216916E-2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R167</v>
          </cell>
          <cell r="C113" t="str">
            <v>Swale</v>
          </cell>
          <cell r="E113">
            <v>6.6895920000000002</v>
          </cell>
          <cell r="G113">
            <v>8.2485741295890005</v>
          </cell>
          <cell r="H113">
            <v>4.0562193051999436E-2</v>
          </cell>
          <cell r="I113">
            <v>-0.116089</v>
          </cell>
          <cell r="J113">
            <v>0</v>
          </cell>
          <cell r="K113">
            <v>0</v>
          </cell>
          <cell r="L113">
            <v>0</v>
          </cell>
          <cell r="M113">
            <v>8.5470000000000008E-3</v>
          </cell>
          <cell r="N113">
            <v>7.8549999999999991E-3</v>
          </cell>
          <cell r="O113">
            <v>0</v>
          </cell>
          <cell r="P113">
            <v>0</v>
          </cell>
          <cell r="Q113">
            <v>2.2686866862222224</v>
          </cell>
          <cell r="R113">
            <v>1.2865067393658386E-2</v>
          </cell>
          <cell r="S113">
            <v>0.10032005774657292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17.260913134003449</v>
          </cell>
          <cell r="AD113">
            <v>6.7580142011216271</v>
          </cell>
          <cell r="AF113">
            <v>6.9487658392340004</v>
          </cell>
          <cell r="AG113">
            <v>4.1509505417000034E-2</v>
          </cell>
          <cell r="AH113">
            <v>-0.116089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7.9557000000000003E-2</v>
          </cell>
          <cell r="AN113">
            <v>2.7743994328888886</v>
          </cell>
          <cell r="AO113">
            <v>3.2873999111359291E-2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Y113">
            <v>16.519030977772875</v>
          </cell>
          <cell r="BA113">
            <v>-0.74188215623057374</v>
          </cell>
          <cell r="BC113">
            <v>-4.2980469832102311E-2</v>
          </cell>
          <cell r="BE113">
            <v>0</v>
          </cell>
          <cell r="BG113">
            <v>16.519030977772875</v>
          </cell>
          <cell r="BH113">
            <v>-4.2980469832102311E-2</v>
          </cell>
          <cell r="BJ113">
            <v>16.656048724570663</v>
          </cell>
          <cell r="BK113">
            <v>15.94016392484223</v>
          </cell>
          <cell r="BL113">
            <v>-4.29804698321022E-2</v>
          </cell>
          <cell r="BM113">
            <v>0</v>
          </cell>
          <cell r="BN113">
            <v>1</v>
          </cell>
          <cell r="BO113">
            <v>0</v>
          </cell>
        </row>
        <row r="114">
          <cell r="B114" t="str">
            <v>R306</v>
          </cell>
          <cell r="C114" t="str">
            <v>West Yorkshire Fire</v>
          </cell>
          <cell r="E114">
            <v>34.220230000000001</v>
          </cell>
          <cell r="G114">
            <v>50.391690312156001</v>
          </cell>
          <cell r="H114">
            <v>0.23386224542599918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1.5046452997947146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86.350427857376715</v>
          </cell>
          <cell r="AD114">
            <v>34.455524854778176</v>
          </cell>
          <cell r="AF114">
            <v>46.029046964557999</v>
          </cell>
          <cell r="AG114">
            <v>0.23932399638099969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1.5176067984933028</v>
          </cell>
          <cell r="AM114">
            <v>0.40181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Y114">
            <v>82.643312614210473</v>
          </cell>
          <cell r="BA114">
            <v>-3.7071152431662426</v>
          </cell>
          <cell r="BC114">
            <v>-4.2931058191040018E-2</v>
          </cell>
          <cell r="BE114">
            <v>0</v>
          </cell>
          <cell r="BG114">
            <v>82.643312614210473</v>
          </cell>
          <cell r="BH114">
            <v>-4.2931058191040018E-2</v>
          </cell>
          <cell r="BJ114">
            <v>83.32449868753875</v>
          </cell>
          <cell r="BK114">
            <v>79.747289785644782</v>
          </cell>
          <cell r="BL114">
            <v>-4.2931058191040074E-2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R120</v>
          </cell>
          <cell r="C115" t="str">
            <v>Havant</v>
          </cell>
          <cell r="E115">
            <v>7.326066</v>
          </cell>
          <cell r="G115">
            <v>6.4936906733440001</v>
          </cell>
          <cell r="H115">
            <v>3.1651589800000192E-2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8.5470000000000008E-3</v>
          </cell>
          <cell r="N115">
            <v>7.8549999999999991E-3</v>
          </cell>
          <cell r="O115">
            <v>0</v>
          </cell>
          <cell r="P115">
            <v>0</v>
          </cell>
          <cell r="Q115">
            <v>0.78362605155555554</v>
          </cell>
          <cell r="R115">
            <v>1.0069226068995645E-2</v>
          </cell>
          <cell r="S115">
            <v>8.8549712251192639E-2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14.750055253019744</v>
          </cell>
          <cell r="AD115">
            <v>7.3695254113867028</v>
          </cell>
          <cell r="AF115">
            <v>5.491385817187</v>
          </cell>
          <cell r="AG115">
            <v>3.2390798903999853E-2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8.5238999999999995E-2</v>
          </cell>
          <cell r="AN115">
            <v>1.1150752248888889</v>
          </cell>
          <cell r="AO115">
            <v>2.5729809158046634E-2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Y115">
            <v>14.119346061524638</v>
          </cell>
          <cell r="BA115">
            <v>-0.63070919149510551</v>
          </cell>
          <cell r="BC115">
            <v>-4.2759785009346449E-2</v>
          </cell>
          <cell r="BE115">
            <v>0</v>
          </cell>
          <cell r="BG115">
            <v>14.119346061524638</v>
          </cell>
          <cell r="BH115">
            <v>-4.2759785009346449E-2</v>
          </cell>
          <cell r="BJ115">
            <v>14.233177415187219</v>
          </cell>
          <cell r="BK115">
            <v>13.624569808913929</v>
          </cell>
          <cell r="BL115">
            <v>-4.2759785009346414E-2</v>
          </cell>
          <cell r="BM115">
            <v>0</v>
          </cell>
          <cell r="BN115">
            <v>1</v>
          </cell>
          <cell r="BO115">
            <v>0</v>
          </cell>
        </row>
        <row r="116">
          <cell r="B116" t="str">
            <v>R110</v>
          </cell>
          <cell r="C116" t="str">
            <v>Forest of Dean</v>
          </cell>
          <cell r="E116">
            <v>4.3006700000000002</v>
          </cell>
          <cell r="G116">
            <v>5.001189509114</v>
          </cell>
          <cell r="H116">
            <v>2.4507369358999654E-2</v>
          </cell>
          <cell r="I116">
            <v>-0.19970299999999999</v>
          </cell>
          <cell r="J116">
            <v>0</v>
          </cell>
          <cell r="K116">
            <v>0</v>
          </cell>
          <cell r="L116">
            <v>0</v>
          </cell>
          <cell r="M116">
            <v>8.5470000000000008E-3</v>
          </cell>
          <cell r="N116">
            <v>7.8549999999999991E-3</v>
          </cell>
          <cell r="O116">
            <v>0</v>
          </cell>
          <cell r="P116">
            <v>0</v>
          </cell>
          <cell r="Q116">
            <v>1.1307721706666667</v>
          </cell>
          <cell r="R116">
            <v>7.7859248850981827E-3</v>
          </cell>
          <cell r="S116">
            <v>7.1186767110860152E-2</v>
          </cell>
          <cell r="T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10.352810741135626</v>
          </cell>
          <cell r="AD116">
            <v>4.3417499352006175</v>
          </cell>
          <cell r="AF116">
            <v>4.2216737873539998</v>
          </cell>
          <cell r="AG116">
            <v>2.5079728304000105E-2</v>
          </cell>
          <cell r="AH116">
            <v>-0.19970299999999999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4.9918999999999998E-2</v>
          </cell>
          <cell r="AN116">
            <v>1.4519360106666668</v>
          </cell>
          <cell r="AO116">
            <v>1.9895308739695857E-2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Y116">
            <v>9.9105507702649795</v>
          </cell>
          <cell r="BA116">
            <v>-0.44225997087064606</v>
          </cell>
          <cell r="BC116">
            <v>-4.2718830849807793E-2</v>
          </cell>
          <cell r="BE116">
            <v>0</v>
          </cell>
          <cell r="BG116">
            <v>9.9105507702649795</v>
          </cell>
          <cell r="BH116">
            <v>-4.2718830849807793E-2</v>
          </cell>
          <cell r="BJ116">
            <v>9.9900230539320827</v>
          </cell>
          <cell r="BK116">
            <v>9.5632609489054765</v>
          </cell>
          <cell r="BL116">
            <v>-4.2718830849807918E-2</v>
          </cell>
          <cell r="BM116">
            <v>0</v>
          </cell>
          <cell r="BN116">
            <v>0</v>
          </cell>
          <cell r="BO116">
            <v>1</v>
          </cell>
        </row>
        <row r="117">
          <cell r="B117" t="str">
            <v>R357</v>
          </cell>
          <cell r="C117" t="str">
            <v>Sunderland</v>
          </cell>
          <cell r="E117">
            <v>76.564391999999998</v>
          </cell>
          <cell r="G117">
            <v>171.40793610861002</v>
          </cell>
          <cell r="H117">
            <v>0.8118417015129924</v>
          </cell>
          <cell r="I117">
            <v>-1.1845E-2</v>
          </cell>
          <cell r="J117">
            <v>0</v>
          </cell>
          <cell r="K117">
            <v>1.3781E-2</v>
          </cell>
          <cell r="L117">
            <v>3.7276999999999991E-2</v>
          </cell>
          <cell r="M117">
            <v>8.5470000000000008E-3</v>
          </cell>
          <cell r="N117">
            <v>7.8549999999999991E-3</v>
          </cell>
          <cell r="O117">
            <v>1.4351879999999999</v>
          </cell>
          <cell r="P117">
            <v>0</v>
          </cell>
          <cell r="Q117">
            <v>2.2255490044444444</v>
          </cell>
          <cell r="R117">
            <v>0.25669720907100557</v>
          </cell>
          <cell r="S117">
            <v>0.17967161422939493</v>
          </cell>
          <cell r="T117">
            <v>0</v>
          </cell>
          <cell r="W117">
            <v>0.28315299999999999</v>
          </cell>
          <cell r="X117">
            <v>21.233940713224051</v>
          </cell>
          <cell r="Y117">
            <v>1.4220598133805669</v>
          </cell>
          <cell r="Z117">
            <v>10.835727273305084</v>
          </cell>
          <cell r="AB117">
            <v>286.71177143777754</v>
          </cell>
          <cell r="AD117">
            <v>76.798583865462291</v>
          </cell>
          <cell r="AF117">
            <v>147.14115796469798</v>
          </cell>
          <cell r="AG117">
            <v>0.83080191110099855</v>
          </cell>
          <cell r="AH117">
            <v>-1.1845E-2</v>
          </cell>
          <cell r="AI117">
            <v>0</v>
          </cell>
          <cell r="AJ117">
            <v>1.3781E-2</v>
          </cell>
          <cell r="AK117">
            <v>2.4851333333333329E-2</v>
          </cell>
          <cell r="AL117">
            <v>0</v>
          </cell>
          <cell r="AM117">
            <v>0.96738900000000005</v>
          </cell>
          <cell r="AN117">
            <v>2.7472790044444446</v>
          </cell>
          <cell r="AO117">
            <v>0.65593623139886092</v>
          </cell>
          <cell r="AP117">
            <v>0</v>
          </cell>
          <cell r="AQ117">
            <v>0</v>
          </cell>
          <cell r="AR117">
            <v>0</v>
          </cell>
          <cell r="AS117">
            <v>0.211198</v>
          </cell>
          <cell r="AT117">
            <v>21.233940713224051</v>
          </cell>
          <cell r="AV117">
            <v>1.4220598133805669</v>
          </cell>
          <cell r="AW117">
            <v>22.431999999999999</v>
          </cell>
          <cell r="AY117">
            <v>274.46713383704252</v>
          </cell>
          <cell r="BA117">
            <v>-12.244637600735018</v>
          </cell>
          <cell r="BC117">
            <v>-4.2707132460350905E-2</v>
          </cell>
          <cell r="BE117">
            <v>0</v>
          </cell>
          <cell r="BG117">
            <v>274.46713383704252</v>
          </cell>
          <cell r="BH117">
            <v>-4.2707132460350905E-2</v>
          </cell>
          <cell r="BJ117">
            <v>276.66469310757589</v>
          </cell>
          <cell r="BK117">
            <v>264.84913741192833</v>
          </cell>
          <cell r="BL117">
            <v>-4.270713246035085E-2</v>
          </cell>
          <cell r="BM117">
            <v>0</v>
          </cell>
          <cell r="BN117">
            <v>1</v>
          </cell>
          <cell r="BO117">
            <v>0</v>
          </cell>
        </row>
        <row r="118">
          <cell r="B118" t="str">
            <v>R224</v>
          </cell>
          <cell r="C118" t="str">
            <v>Richmondshire</v>
          </cell>
          <cell r="E118">
            <v>3.7078319999999998</v>
          </cell>
          <cell r="G118">
            <v>2.8887511689889998</v>
          </cell>
          <cell r="H118">
            <v>1.4221769103999716E-2</v>
          </cell>
          <cell r="I118">
            <v>-3.8316999999999997E-2</v>
          </cell>
          <cell r="J118">
            <v>0</v>
          </cell>
          <cell r="K118">
            <v>0</v>
          </cell>
          <cell r="L118">
            <v>0</v>
          </cell>
          <cell r="M118">
            <v>8.5470000000000008E-3</v>
          </cell>
          <cell r="N118">
            <v>7.8549999999999991E-3</v>
          </cell>
          <cell r="O118">
            <v>0</v>
          </cell>
          <cell r="P118">
            <v>0</v>
          </cell>
          <cell r="Q118">
            <v>0.5436198968888889</v>
          </cell>
          <cell r="R118">
            <v>4.5238056799745633E-3</v>
          </cell>
          <cell r="S118">
            <v>5.8043574234012144E-2</v>
          </cell>
          <cell r="T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7.1950772148958748</v>
          </cell>
          <cell r="AD118">
            <v>3.7373664806828768</v>
          </cell>
          <cell r="AF118">
            <v>2.4606646608689999</v>
          </cell>
          <cell r="AG118">
            <v>1.4553912331999978E-2</v>
          </cell>
          <cell r="AH118">
            <v>-3.8316999999999997E-2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4.0405000000000003E-2</v>
          </cell>
          <cell r="AN118">
            <v>0.66179035022222232</v>
          </cell>
          <cell r="AO118">
            <v>1.1559642818253151E-2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Y118">
            <v>6.8880230469243511</v>
          </cell>
          <cell r="BA118">
            <v>-0.30705416797152374</v>
          </cell>
          <cell r="BC118">
            <v>-4.2675590379465764E-2</v>
          </cell>
          <cell r="BE118">
            <v>0</v>
          </cell>
          <cell r="BG118">
            <v>6.8880230469243511</v>
          </cell>
          <cell r="BH118">
            <v>-4.2675590379465764E-2</v>
          </cell>
          <cell r="BJ118">
            <v>6.9429441964034817</v>
          </cell>
          <cell r="BK118">
            <v>6.6466499538502779</v>
          </cell>
          <cell r="BL118">
            <v>-4.2675590379465722E-2</v>
          </cell>
          <cell r="BM118">
            <v>0</v>
          </cell>
          <cell r="BN118">
            <v>0</v>
          </cell>
          <cell r="BO118">
            <v>1</v>
          </cell>
        </row>
        <row r="119">
          <cell r="B119" t="str">
            <v>R285</v>
          </cell>
          <cell r="C119" t="str">
            <v>Adur</v>
          </cell>
          <cell r="E119">
            <v>5.3485399999999998</v>
          </cell>
          <cell r="G119">
            <v>3.4719437142639999</v>
          </cell>
          <cell r="H119">
            <v>1.6707327759999783E-2</v>
          </cell>
          <cell r="I119">
            <v>-3.9646000000000001E-2</v>
          </cell>
          <cell r="J119">
            <v>0</v>
          </cell>
          <cell r="K119">
            <v>0</v>
          </cell>
          <cell r="L119">
            <v>0</v>
          </cell>
          <cell r="M119">
            <v>8.5470000000000008E-3</v>
          </cell>
          <cell r="N119">
            <v>7.8549999999999991E-3</v>
          </cell>
          <cell r="O119">
            <v>0</v>
          </cell>
          <cell r="P119">
            <v>0</v>
          </cell>
          <cell r="Q119">
            <v>0.56560105244444436</v>
          </cell>
          <cell r="R119">
            <v>5.3413254141626201E-3</v>
          </cell>
          <cell r="S119">
            <v>6.7347122595480646E-2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9.4522365424780865</v>
          </cell>
          <cell r="AD119">
            <v>5.3740686675479772</v>
          </cell>
          <cell r="AF119">
            <v>2.9497541222290002</v>
          </cell>
          <cell r="AG119">
            <v>1.7097520128000063E-2</v>
          </cell>
          <cell r="AH119">
            <v>-3.9646000000000001E-2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6.2546000000000004E-2</v>
          </cell>
          <cell r="AN119">
            <v>0.67253001244444433</v>
          </cell>
          <cell r="AO119">
            <v>1.3648644157528256E-2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Y119">
            <v>9.0499989665069513</v>
          </cell>
          <cell r="BA119">
            <v>-0.40223757597113519</v>
          </cell>
          <cell r="BC119">
            <v>-4.25547513716453E-2</v>
          </cell>
          <cell r="BE119">
            <v>0</v>
          </cell>
          <cell r="BG119">
            <v>9.0499989665069513</v>
          </cell>
          <cell r="BH119">
            <v>-4.25547513716453E-2</v>
          </cell>
          <cell r="BJ119">
            <v>9.1210071672011761</v>
          </cell>
          <cell r="BK119">
            <v>8.7328649749419345</v>
          </cell>
          <cell r="BL119">
            <v>-4.2554751371645383E-2</v>
          </cell>
          <cell r="BM119">
            <v>0</v>
          </cell>
          <cell r="BN119">
            <v>1</v>
          </cell>
          <cell r="BO119">
            <v>0</v>
          </cell>
        </row>
        <row r="120">
          <cell r="B120" t="str">
            <v>R188</v>
          </cell>
          <cell r="C120" t="str">
            <v>Hinckley and Bosworth</v>
          </cell>
          <cell r="E120">
            <v>3.89196784</v>
          </cell>
          <cell r="G120">
            <v>4.9835406515749998</v>
          </cell>
          <cell r="H120">
            <v>2.456981818199996E-2</v>
          </cell>
          <cell r="I120">
            <v>-0.143067</v>
          </cell>
          <cell r="J120">
            <v>0</v>
          </cell>
          <cell r="K120">
            <v>0</v>
          </cell>
          <cell r="L120">
            <v>0</v>
          </cell>
          <cell r="M120">
            <v>8.5470000000000008E-3</v>
          </cell>
          <cell r="N120">
            <v>7.8549999999999991E-3</v>
          </cell>
          <cell r="O120">
            <v>0</v>
          </cell>
          <cell r="P120">
            <v>0</v>
          </cell>
          <cell r="Q120">
            <v>1.3941048666666667</v>
          </cell>
          <cell r="R120">
            <v>7.7859640729420268E-3</v>
          </cell>
          <cell r="S120">
            <v>7.1445036651008417E-2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10.246749177147615</v>
          </cell>
          <cell r="AD120">
            <v>3.9087912564117442</v>
          </cell>
          <cell r="AF120">
            <v>4.1938387202729999</v>
          </cell>
          <cell r="AG120">
            <v>2.5143635592000092E-2</v>
          </cell>
          <cell r="AH120">
            <v>-0.143067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4.2299999999999997E-2</v>
          </cell>
          <cell r="AN120">
            <v>1.7649512666666667</v>
          </cell>
          <cell r="AO120">
            <v>1.9895408876065477E-2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Y120">
            <v>9.811853287819476</v>
          </cell>
          <cell r="BA120">
            <v>-0.43489588932813916</v>
          </cell>
          <cell r="BC120">
            <v>-4.2442327982229487E-2</v>
          </cell>
          <cell r="BE120">
            <v>0</v>
          </cell>
          <cell r="BG120">
            <v>9.811853287819476</v>
          </cell>
          <cell r="BH120">
            <v>-4.2442327982229487E-2</v>
          </cell>
          <cell r="BJ120">
            <v>9.8876781453010079</v>
          </cell>
          <cell r="BK120">
            <v>9.4680220664754202</v>
          </cell>
          <cell r="BL120">
            <v>-4.2442327982229459E-2</v>
          </cell>
          <cell r="BM120">
            <v>0</v>
          </cell>
          <cell r="BN120">
            <v>0</v>
          </cell>
          <cell r="BO120">
            <v>0</v>
          </cell>
        </row>
        <row r="121">
          <cell r="B121" t="str">
            <v>R259</v>
          </cell>
          <cell r="C121" t="str">
            <v>Staffordshire Moorlands</v>
          </cell>
          <cell r="E121">
            <v>4.78871965</v>
          </cell>
          <cell r="G121">
            <v>5.0619129510859997</v>
          </cell>
          <cell r="H121">
            <v>2.479339603799954E-2</v>
          </cell>
          <cell r="I121">
            <v>-9.9413000000000001E-2</v>
          </cell>
          <cell r="J121">
            <v>0</v>
          </cell>
          <cell r="K121">
            <v>0</v>
          </cell>
          <cell r="L121">
            <v>0</v>
          </cell>
          <cell r="M121">
            <v>8.5470000000000008E-3</v>
          </cell>
          <cell r="N121">
            <v>7.8549999999999991E-3</v>
          </cell>
          <cell r="O121">
            <v>0</v>
          </cell>
          <cell r="P121">
            <v>0</v>
          </cell>
          <cell r="Q121">
            <v>0.73271272088888906</v>
          </cell>
          <cell r="R121">
            <v>7.8791846823548835E-3</v>
          </cell>
          <cell r="S121">
            <v>6.8109861286644161E-2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10.601116763981887</v>
          </cell>
          <cell r="AD121">
            <v>4.8354205630377933</v>
          </cell>
          <cell r="AF121">
            <v>4.2723274801470001</v>
          </cell>
          <cell r="AG121">
            <v>2.5372435010999908E-2</v>
          </cell>
          <cell r="AH121">
            <v>-9.9413000000000001E-2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5.4797999999999999E-2</v>
          </cell>
          <cell r="AN121">
            <v>1.0428828542222224</v>
          </cell>
          <cell r="AO121">
            <v>2.0133614719628268E-2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Y121">
            <v>10.151521947137644</v>
          </cell>
          <cell r="BA121">
            <v>-0.44959481684424318</v>
          </cell>
          <cell r="BC121">
            <v>-4.2410137238727177E-2</v>
          </cell>
          <cell r="BE121">
            <v>0</v>
          </cell>
          <cell r="BG121">
            <v>10.151521947137644</v>
          </cell>
          <cell r="BH121">
            <v>-4.2410137238727177E-2</v>
          </cell>
          <cell r="BJ121">
            <v>10.229627829358725</v>
          </cell>
          <cell r="BK121">
            <v>9.7957879092145195</v>
          </cell>
          <cell r="BL121">
            <v>-4.2410137238727059E-2</v>
          </cell>
          <cell r="BM121">
            <v>0</v>
          </cell>
          <cell r="BN121">
            <v>0</v>
          </cell>
          <cell r="BO121">
            <v>1</v>
          </cell>
        </row>
        <row r="122">
          <cell r="B122" t="str">
            <v>R352</v>
          </cell>
          <cell r="C122" t="str">
            <v>Sheffield</v>
          </cell>
          <cell r="E122">
            <v>164.37633500000001</v>
          </cell>
          <cell r="G122">
            <v>288.36389234937297</v>
          </cell>
          <cell r="H122">
            <v>1.3687425512079596</v>
          </cell>
          <cell r="I122">
            <v>-8.5227999999999998E-2</v>
          </cell>
          <cell r="J122">
            <v>0</v>
          </cell>
          <cell r="K122">
            <v>0</v>
          </cell>
          <cell r="L122">
            <v>8.6479E-2</v>
          </cell>
          <cell r="M122">
            <v>8.5470000000000008E-3</v>
          </cell>
          <cell r="N122">
            <v>7.8549999999999991E-3</v>
          </cell>
          <cell r="O122">
            <v>2.4722409999999999</v>
          </cell>
          <cell r="P122">
            <v>0</v>
          </cell>
          <cell r="Q122">
            <v>5.9539658688888881</v>
          </cell>
          <cell r="R122">
            <v>0.43314194007661605</v>
          </cell>
          <cell r="S122">
            <v>0.27006296919720274</v>
          </cell>
          <cell r="T122">
            <v>0</v>
          </cell>
          <cell r="W122">
            <v>0.488591</v>
          </cell>
          <cell r="X122">
            <v>30.747852339476871</v>
          </cell>
          <cell r="Y122">
            <v>2.594742532927127</v>
          </cell>
          <cell r="Z122">
            <v>18.476196008474577</v>
          </cell>
          <cell r="AB122">
            <v>515.56341655962228</v>
          </cell>
          <cell r="AD122">
            <v>164.67069299019471</v>
          </cell>
          <cell r="AF122">
            <v>246.00367598256702</v>
          </cell>
          <cell r="AG122">
            <v>1.4007089377550035</v>
          </cell>
          <cell r="AH122">
            <v>-8.5227999999999998E-2</v>
          </cell>
          <cell r="AI122">
            <v>0</v>
          </cell>
          <cell r="AJ122">
            <v>0</v>
          </cell>
          <cell r="AK122">
            <v>5.7652666666666665E-2</v>
          </cell>
          <cell r="AL122">
            <v>0</v>
          </cell>
          <cell r="AM122">
            <v>1.971997</v>
          </cell>
          <cell r="AN122">
            <v>7.3129124022222216</v>
          </cell>
          <cell r="AO122">
            <v>1.1068039768054416</v>
          </cell>
          <cell r="AP122">
            <v>0</v>
          </cell>
          <cell r="AQ122">
            <v>0</v>
          </cell>
          <cell r="AR122">
            <v>0</v>
          </cell>
          <cell r="AS122">
            <v>0.364431</v>
          </cell>
          <cell r="AT122">
            <v>30.747852339476871</v>
          </cell>
          <cell r="AV122">
            <v>2.594742532927127</v>
          </cell>
          <cell r="AW122">
            <v>37.783000000000001</v>
          </cell>
          <cell r="AY122">
            <v>493.92924182861509</v>
          </cell>
          <cell r="BA122">
            <v>-21.634174731007192</v>
          </cell>
          <cell r="BC122">
            <v>-4.1962199093514056E-2</v>
          </cell>
          <cell r="BE122">
            <v>0</v>
          </cell>
          <cell r="BG122">
            <v>493.92924182861509</v>
          </cell>
          <cell r="BH122">
            <v>-4.1962199093514056E-2</v>
          </cell>
          <cell r="BJ122">
            <v>497.49681955739544</v>
          </cell>
          <cell r="BK122">
            <v>476.62075896673798</v>
          </cell>
          <cell r="BL122">
            <v>-4.1962199093514042E-2</v>
          </cell>
          <cell r="BM122">
            <v>1</v>
          </cell>
          <cell r="BN122">
            <v>0</v>
          </cell>
          <cell r="BO122">
            <v>0</v>
          </cell>
        </row>
        <row r="123">
          <cell r="B123" t="str">
            <v>R390</v>
          </cell>
          <cell r="C123" t="str">
            <v>Enfield</v>
          </cell>
          <cell r="E123">
            <v>97.597999999999999</v>
          </cell>
          <cell r="G123">
            <v>147.74847338347399</v>
          </cell>
          <cell r="H123">
            <v>0.70117523798799519</v>
          </cell>
          <cell r="I123">
            <v>0</v>
          </cell>
          <cell r="J123">
            <v>0</v>
          </cell>
          <cell r="K123">
            <v>0</v>
          </cell>
          <cell r="L123">
            <v>8.5893999999999998E-2</v>
          </cell>
          <cell r="M123">
            <v>8.5470000000000008E-3</v>
          </cell>
          <cell r="N123">
            <v>7.8549999999999991E-3</v>
          </cell>
          <cell r="O123">
            <v>1.0870580000000001</v>
          </cell>
          <cell r="P123">
            <v>0</v>
          </cell>
          <cell r="Q123">
            <v>3.3611229144444446</v>
          </cell>
          <cell r="R123">
            <v>0.22219230191643463</v>
          </cell>
          <cell r="S123">
            <v>0.21813348663561744</v>
          </cell>
          <cell r="T123">
            <v>0.1</v>
          </cell>
          <cell r="W123">
            <v>0.234544</v>
          </cell>
          <cell r="X123">
            <v>14.257385553023525</v>
          </cell>
          <cell r="Y123">
            <v>1.4070689142337764</v>
          </cell>
          <cell r="Z123">
            <v>8.9604456800847458</v>
          </cell>
          <cell r="AB123">
            <v>275.99789547180058</v>
          </cell>
          <cell r="AD123">
            <v>97.757022840393674</v>
          </cell>
          <cell r="AF123">
            <v>126.053301686259</v>
          </cell>
          <cell r="AG123">
            <v>0.71755088048900662</v>
          </cell>
          <cell r="AH123">
            <v>0</v>
          </cell>
          <cell r="AI123">
            <v>0</v>
          </cell>
          <cell r="AJ123">
            <v>0</v>
          </cell>
          <cell r="AK123">
            <v>5.726266666666667E-2</v>
          </cell>
          <cell r="AL123">
            <v>0</v>
          </cell>
          <cell r="AM123">
            <v>1.2138070000000001</v>
          </cell>
          <cell r="AN123">
            <v>3.7272263811111115</v>
          </cell>
          <cell r="AO123">
            <v>0.56776613073572413</v>
          </cell>
          <cell r="AP123">
            <v>0</v>
          </cell>
          <cell r="AQ123">
            <v>0</v>
          </cell>
          <cell r="AR123">
            <v>0</v>
          </cell>
          <cell r="AS123">
            <v>0.17494199999999999</v>
          </cell>
          <cell r="AT123">
            <v>14.257385553023525</v>
          </cell>
          <cell r="AV123">
            <v>1.4070689142337764</v>
          </cell>
          <cell r="AW123">
            <v>18.518000000000001</v>
          </cell>
          <cell r="AY123">
            <v>264.45133405291244</v>
          </cell>
          <cell r="BA123">
            <v>-11.546561418888132</v>
          </cell>
          <cell r="BC123">
            <v>-4.1835686461123303E-2</v>
          </cell>
          <cell r="BE123">
            <v>0</v>
          </cell>
          <cell r="BG123">
            <v>264.45133405291244</v>
          </cell>
          <cell r="BH123">
            <v>-4.1835686461123303E-2</v>
          </cell>
          <cell r="BJ123">
            <v>266.32625743311695</v>
          </cell>
          <cell r="BK123">
            <v>255.18431563078065</v>
          </cell>
          <cell r="BL123">
            <v>-4.1835686461123359E-2</v>
          </cell>
          <cell r="BM123">
            <v>0</v>
          </cell>
          <cell r="BN123">
            <v>0</v>
          </cell>
          <cell r="BO123">
            <v>0</v>
          </cell>
        </row>
        <row r="124">
          <cell r="B124" t="str">
            <v>R356</v>
          </cell>
          <cell r="C124" t="str">
            <v>South Tyneside</v>
          </cell>
          <cell r="E124">
            <v>45.677700000000002</v>
          </cell>
          <cell r="G124">
            <v>98.629590177864003</v>
          </cell>
          <cell r="H124">
            <v>0.46761913827599583</v>
          </cell>
          <cell r="I124">
            <v>0</v>
          </cell>
          <cell r="J124">
            <v>0</v>
          </cell>
          <cell r="K124">
            <v>1.3781E-2</v>
          </cell>
          <cell r="L124">
            <v>1.8081E-2</v>
          </cell>
          <cell r="M124">
            <v>8.5470000000000008E-3</v>
          </cell>
          <cell r="N124">
            <v>7.8549999999999991E-3</v>
          </cell>
          <cell r="O124">
            <v>0.63582899999999998</v>
          </cell>
          <cell r="P124">
            <v>0</v>
          </cell>
          <cell r="Q124">
            <v>1.3423157088888891</v>
          </cell>
          <cell r="R124">
            <v>0.14787792408669032</v>
          </cell>
          <cell r="S124">
            <v>0.13197935624745966</v>
          </cell>
          <cell r="T124">
            <v>0</v>
          </cell>
          <cell r="W124">
            <v>0.16530400000000001</v>
          </cell>
          <cell r="X124">
            <v>12.917315335520449</v>
          </cell>
          <cell r="Y124">
            <v>0.82675103713463471</v>
          </cell>
          <cell r="Z124">
            <v>6.1868218135593214</v>
          </cell>
          <cell r="AB124">
            <v>167.17736749157743</v>
          </cell>
          <cell r="AD124">
            <v>45.979916909870724</v>
          </cell>
          <cell r="AF124">
            <v>84.440853607218997</v>
          </cell>
          <cell r="AG124">
            <v>0.478540179723002</v>
          </cell>
          <cell r="AH124">
            <v>0</v>
          </cell>
          <cell r="AI124">
            <v>0</v>
          </cell>
          <cell r="AJ124">
            <v>1.3781E-2</v>
          </cell>
          <cell r="AK124">
            <v>1.2054E-2</v>
          </cell>
          <cell r="AL124">
            <v>0</v>
          </cell>
          <cell r="AM124">
            <v>0.59255199999999997</v>
          </cell>
          <cell r="AN124">
            <v>1.9171954422222224</v>
          </cell>
          <cell r="AO124">
            <v>0.3778712226110707</v>
          </cell>
          <cell r="AP124">
            <v>0</v>
          </cell>
          <cell r="AQ124">
            <v>0</v>
          </cell>
          <cell r="AR124">
            <v>0</v>
          </cell>
          <cell r="AS124">
            <v>0.123297</v>
          </cell>
          <cell r="AT124">
            <v>12.917315335520449</v>
          </cell>
          <cell r="AV124">
            <v>0.82675103713463471</v>
          </cell>
          <cell r="AW124">
            <v>12.515000000000001</v>
          </cell>
          <cell r="AY124">
            <v>160.19512773430114</v>
          </cell>
          <cell r="BA124">
            <v>-6.9822397572762895</v>
          </cell>
          <cell r="BC124">
            <v>-4.1765460612532147E-2</v>
          </cell>
          <cell r="BE124">
            <v>0</v>
          </cell>
          <cell r="BG124">
            <v>160.19512773430114</v>
          </cell>
          <cell r="BH124">
            <v>-4.1765460612532147E-2</v>
          </cell>
          <cell r="BJ124">
            <v>161.31906562346143</v>
          </cell>
          <cell r="BK124">
            <v>154.58150054211424</v>
          </cell>
          <cell r="BL124">
            <v>-4.1765460612532258E-2</v>
          </cell>
          <cell r="BM124">
            <v>0</v>
          </cell>
          <cell r="BN124">
            <v>1</v>
          </cell>
          <cell r="BO124">
            <v>0</v>
          </cell>
        </row>
        <row r="125">
          <cell r="B125" t="str">
            <v>R402</v>
          </cell>
          <cell r="C125" t="str">
            <v>Waltham Forest</v>
          </cell>
          <cell r="E125">
            <v>75.414000000000001</v>
          </cell>
          <cell r="G125">
            <v>139.48145055796002</v>
          </cell>
          <cell r="H125">
            <v>0.66328197237399222</v>
          </cell>
          <cell r="I125">
            <v>0</v>
          </cell>
          <cell r="J125">
            <v>0</v>
          </cell>
          <cell r="K125">
            <v>0</v>
          </cell>
          <cell r="L125">
            <v>6.0382999999999992E-2</v>
          </cell>
          <cell r="M125">
            <v>8.5470000000000008E-3</v>
          </cell>
          <cell r="N125">
            <v>7.8549999999999991E-3</v>
          </cell>
          <cell r="O125">
            <v>0.92399699999999996</v>
          </cell>
          <cell r="P125">
            <v>0</v>
          </cell>
          <cell r="Q125">
            <v>3.5441850711111109</v>
          </cell>
          <cell r="R125">
            <v>0.20987384894556746</v>
          </cell>
          <cell r="S125">
            <v>0.17036090759619874</v>
          </cell>
          <cell r="T125">
            <v>0.1</v>
          </cell>
          <cell r="W125">
            <v>0.196626</v>
          </cell>
          <cell r="X125">
            <v>12.276565929812733</v>
          </cell>
          <cell r="Y125">
            <v>0.94470687075630277</v>
          </cell>
          <cell r="Z125">
            <v>7.638673394067796</v>
          </cell>
          <cell r="AB125">
            <v>241.64050655262375</v>
          </cell>
          <cell r="AD125">
            <v>76.213122575981103</v>
          </cell>
          <cell r="AF125">
            <v>119.13896996401</v>
          </cell>
          <cell r="AG125">
            <v>0.67877263414800171</v>
          </cell>
          <cell r="AH125">
            <v>0</v>
          </cell>
          <cell r="AI125">
            <v>0</v>
          </cell>
          <cell r="AJ125">
            <v>0</v>
          </cell>
          <cell r="AK125">
            <v>4.0255333333333324E-2</v>
          </cell>
          <cell r="AL125">
            <v>0</v>
          </cell>
          <cell r="AM125">
            <v>0.93043699999999996</v>
          </cell>
          <cell r="AN125">
            <v>4.5900068044444442</v>
          </cell>
          <cell r="AO125">
            <v>0.53628889088720022</v>
          </cell>
          <cell r="AP125">
            <v>0</v>
          </cell>
          <cell r="AQ125">
            <v>0</v>
          </cell>
          <cell r="AR125">
            <v>0</v>
          </cell>
          <cell r="AS125">
            <v>0.14666000000000001</v>
          </cell>
          <cell r="AT125">
            <v>12.276565929812733</v>
          </cell>
          <cell r="AV125">
            <v>0.94470687075630277</v>
          </cell>
          <cell r="AW125">
            <v>16.053999999999998</v>
          </cell>
          <cell r="AY125">
            <v>231.54978600337313</v>
          </cell>
          <cell r="BA125">
            <v>-10.090720549250619</v>
          </cell>
          <cell r="BC125">
            <v>-4.1759226104970494E-2</v>
          </cell>
          <cell r="BE125">
            <v>0</v>
          </cell>
          <cell r="BG125">
            <v>231.54978600337313</v>
          </cell>
          <cell r="BH125">
            <v>-4.1759226104970494E-2</v>
          </cell>
          <cell r="BJ125">
            <v>233.1728350478607</v>
          </cell>
          <cell r="BK125">
            <v>223.43571790756008</v>
          </cell>
          <cell r="BL125">
            <v>-4.1759226104970591E-2</v>
          </cell>
          <cell r="BM125">
            <v>0</v>
          </cell>
          <cell r="BN125">
            <v>0</v>
          </cell>
          <cell r="BO125">
            <v>0</v>
          </cell>
        </row>
        <row r="126">
          <cell r="B126" t="str">
            <v>R136</v>
          </cell>
          <cell r="C126" t="str">
            <v>Broxbourne</v>
          </cell>
          <cell r="E126">
            <v>3.73692</v>
          </cell>
          <cell r="G126">
            <v>4.5263888452729999</v>
          </cell>
          <cell r="H126">
            <v>2.2256748018000275E-2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8.5470000000000008E-3</v>
          </cell>
          <cell r="N126">
            <v>7.8549999999999991E-3</v>
          </cell>
          <cell r="O126">
            <v>0</v>
          </cell>
          <cell r="P126">
            <v>0</v>
          </cell>
          <cell r="Q126">
            <v>1.2202619297777777</v>
          </cell>
          <cell r="R126">
            <v>7.058626091992478E-3</v>
          </cell>
          <cell r="S126">
            <v>7.9035762753567981E-2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9.6083239119143382</v>
          </cell>
          <cell r="AD126">
            <v>3.7467739233754087</v>
          </cell>
          <cell r="AF126">
            <v>3.8150317056029999</v>
          </cell>
          <cell r="AG126">
            <v>2.2776544681000058E-2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4.2352000000000001E-2</v>
          </cell>
          <cell r="AN126">
            <v>1.5624542497777778</v>
          </cell>
          <cell r="AO126">
            <v>1.8036848216586954E-2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Y126">
            <v>9.2074252716537739</v>
          </cell>
          <cell r="BA126">
            <v>-0.40089864026056432</v>
          </cell>
          <cell r="BC126">
            <v>-4.1724097140756186E-2</v>
          </cell>
          <cell r="BE126">
            <v>0</v>
          </cell>
          <cell r="BG126">
            <v>9.2074252716537739</v>
          </cell>
          <cell r="BH126">
            <v>-4.1724097140756186E-2</v>
          </cell>
          <cell r="BJ126">
            <v>9.2716248552943235</v>
          </cell>
          <cell r="BK126">
            <v>8.8847746791793742</v>
          </cell>
          <cell r="BL126">
            <v>-4.1724097140756117E-2</v>
          </cell>
          <cell r="BM126">
            <v>0</v>
          </cell>
          <cell r="BN126">
            <v>0</v>
          </cell>
          <cell r="BO126">
            <v>0</v>
          </cell>
        </row>
        <row r="127">
          <cell r="B127" t="str">
            <v>R291</v>
          </cell>
          <cell r="C127" t="str">
            <v>Worthing</v>
          </cell>
          <cell r="E127">
            <v>7.6310599999999997</v>
          </cell>
          <cell r="G127">
            <v>5.2743617727060004</v>
          </cell>
          <cell r="H127">
            <v>2.54563974609999E-2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8.5470000000000008E-3</v>
          </cell>
          <cell r="N127">
            <v>7.8549999999999991E-3</v>
          </cell>
          <cell r="O127">
            <v>0</v>
          </cell>
          <cell r="P127">
            <v>0</v>
          </cell>
          <cell r="Q127">
            <v>0.83507620533333338</v>
          </cell>
          <cell r="R127">
            <v>8.1253523427803863E-3</v>
          </cell>
          <cell r="S127">
            <v>7.9638752880243344E-2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13.870120480723354</v>
          </cell>
          <cell r="AD127">
            <v>7.6714349963839075</v>
          </cell>
          <cell r="AF127">
            <v>4.4838273963869995</v>
          </cell>
          <cell r="AG127">
            <v>2.6050920544000343E-2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8.5710999999999996E-2</v>
          </cell>
          <cell r="AN127">
            <v>1.004813272</v>
          </cell>
          <cell r="AO127">
            <v>2.0762644883439343E-2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Y127">
            <v>13.292600230198346</v>
          </cell>
          <cell r="BA127">
            <v>-0.57752025052500855</v>
          </cell>
          <cell r="BC127">
            <v>-4.1637724151541738E-2</v>
          </cell>
          <cell r="BE127">
            <v>0</v>
          </cell>
          <cell r="BG127">
            <v>13.292600230198346</v>
          </cell>
          <cell r="BH127">
            <v>-4.1637724151541738E-2</v>
          </cell>
          <cell r="BJ127">
            <v>13.384077699081219</v>
          </cell>
          <cell r="BK127">
            <v>12.826795163824073</v>
          </cell>
          <cell r="BL127">
            <v>-4.1637724151541794E-2</v>
          </cell>
          <cell r="BM127">
            <v>0</v>
          </cell>
          <cell r="BN127">
            <v>1</v>
          </cell>
          <cell r="BO127">
            <v>0</v>
          </cell>
        </row>
        <row r="128">
          <cell r="B128" t="str">
            <v>R338</v>
          </cell>
          <cell r="C128" t="str">
            <v>Rochdale</v>
          </cell>
          <cell r="E128">
            <v>67.179188999999994</v>
          </cell>
          <cell r="G128">
            <v>121.709718065399</v>
          </cell>
          <cell r="H128">
            <v>0.58009759509100023</v>
          </cell>
          <cell r="I128">
            <v>0</v>
          </cell>
          <cell r="J128">
            <v>0</v>
          </cell>
          <cell r="K128">
            <v>0</v>
          </cell>
          <cell r="L128">
            <v>5.0016000000000005E-2</v>
          </cell>
          <cell r="M128">
            <v>8.5470000000000008E-3</v>
          </cell>
          <cell r="N128">
            <v>7.8549999999999991E-3</v>
          </cell>
          <cell r="O128">
            <v>0.96227799999999997</v>
          </cell>
          <cell r="P128">
            <v>0</v>
          </cell>
          <cell r="Q128">
            <v>2.6303344922222225</v>
          </cell>
          <cell r="R128">
            <v>0.18247031990497808</v>
          </cell>
          <cell r="S128">
            <v>0.15540301005550519</v>
          </cell>
          <cell r="T128">
            <v>0</v>
          </cell>
          <cell r="W128">
            <v>0.20017799999999999</v>
          </cell>
          <cell r="X128">
            <v>14.777309012370038</v>
          </cell>
          <cell r="Y128">
            <v>1.0125319710828742</v>
          </cell>
          <cell r="Z128">
            <v>7.484822847457627</v>
          </cell>
          <cell r="AB128">
            <v>216.94075031358321</v>
          </cell>
          <cell r="AD128">
            <v>67.133680708050832</v>
          </cell>
          <cell r="AF128">
            <v>104.09283992858499</v>
          </cell>
          <cell r="AG128">
            <v>0.59364552194099873</v>
          </cell>
          <cell r="AH128">
            <v>0</v>
          </cell>
          <cell r="AI128">
            <v>0</v>
          </cell>
          <cell r="AJ128">
            <v>0</v>
          </cell>
          <cell r="AK128">
            <v>3.3344000000000006E-2</v>
          </cell>
          <cell r="AL128">
            <v>0</v>
          </cell>
          <cell r="AM128">
            <v>0.81299699999999997</v>
          </cell>
          <cell r="AN128">
            <v>3.6992906255555558</v>
          </cell>
          <cell r="AO128">
            <v>0.46626488232487362</v>
          </cell>
          <cell r="AP128">
            <v>0</v>
          </cell>
          <cell r="AQ128">
            <v>0</v>
          </cell>
          <cell r="AR128">
            <v>0</v>
          </cell>
          <cell r="AS128">
            <v>0.188919</v>
          </cell>
          <cell r="AT128">
            <v>14.777309012370038</v>
          </cell>
          <cell r="AV128">
            <v>1.0125319710828742</v>
          </cell>
          <cell r="AW128">
            <v>15.125</v>
          </cell>
          <cell r="AY128">
            <v>207.93582264991016</v>
          </cell>
          <cell r="BA128">
            <v>-9.004927663673044</v>
          </cell>
          <cell r="BC128">
            <v>-4.1508696041000201E-2</v>
          </cell>
          <cell r="BE128">
            <v>0</v>
          </cell>
          <cell r="BG128">
            <v>207.93582264991016</v>
          </cell>
          <cell r="BH128">
            <v>-4.1508696041000201E-2</v>
          </cell>
          <cell r="BJ128">
            <v>209.33861838686423</v>
          </cell>
          <cell r="BK128">
            <v>200.64924530660096</v>
          </cell>
          <cell r="BL128">
            <v>-4.1508696041000118E-2</v>
          </cell>
          <cell r="BM128">
            <v>0</v>
          </cell>
          <cell r="BN128">
            <v>0</v>
          </cell>
          <cell r="BO128">
            <v>0</v>
          </cell>
        </row>
        <row r="129">
          <cell r="B129" t="str">
            <v>R62</v>
          </cell>
          <cell r="C129" t="str">
            <v>Exeter</v>
          </cell>
          <cell r="E129">
            <v>4.5478319999999997</v>
          </cell>
          <cell r="G129">
            <v>7.8332182920040001</v>
          </cell>
          <cell r="H129">
            <v>3.9046866991999558E-2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8.5470000000000008E-3</v>
          </cell>
          <cell r="N129">
            <v>7.8549999999999991E-3</v>
          </cell>
          <cell r="O129">
            <v>0</v>
          </cell>
          <cell r="P129">
            <v>0</v>
          </cell>
          <cell r="Q129">
            <v>2.7779943946666665</v>
          </cell>
          <cell r="R129">
            <v>1.2282233837324972E-2</v>
          </cell>
          <cell r="S129">
            <v>8.6311476463514808E-2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15.313087263963505</v>
          </cell>
          <cell r="AD129">
            <v>4.5729729221344018</v>
          </cell>
          <cell r="AF129">
            <v>6.6305028437980003</v>
          </cell>
          <cell r="AG129">
            <v>3.9958789576000069E-2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5.1601000000000001E-2</v>
          </cell>
          <cell r="AN129">
            <v>3.3511590880000002</v>
          </cell>
          <cell r="AO129">
            <v>3.1384689399509696E-2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Y129">
            <v>14.677579332907911</v>
          </cell>
          <cell r="BA129">
            <v>-0.635507931055594</v>
          </cell>
          <cell r="BC129">
            <v>-4.1500967120532473E-2</v>
          </cell>
          <cell r="BE129">
            <v>0</v>
          </cell>
          <cell r="BG129">
            <v>14.677579332907911</v>
          </cell>
          <cell r="BH129">
            <v>-4.1500967120532473E-2</v>
          </cell>
          <cell r="BJ129">
            <v>14.776479414042548</v>
          </cell>
          <cell r="BK129">
            <v>14.163241227723145</v>
          </cell>
          <cell r="BL129">
            <v>-4.1500967120532382E-2</v>
          </cell>
          <cell r="BM129">
            <v>0</v>
          </cell>
          <cell r="BN129">
            <v>0</v>
          </cell>
          <cell r="BO129">
            <v>0</v>
          </cell>
        </row>
        <row r="130">
          <cell r="B130" t="str">
            <v>R341</v>
          </cell>
          <cell r="C130" t="str">
            <v>Tameside</v>
          </cell>
          <cell r="E130">
            <v>67.381696000000005</v>
          </cell>
          <cell r="G130">
            <v>111.47611634256799</v>
          </cell>
          <cell r="H130">
            <v>0.53226376994800573</v>
          </cell>
          <cell r="I130">
            <v>-4.7660000000000003E-3</v>
          </cell>
          <cell r="J130">
            <v>0</v>
          </cell>
          <cell r="K130">
            <v>0</v>
          </cell>
          <cell r="L130">
            <v>3.2657000000000005E-2</v>
          </cell>
          <cell r="M130">
            <v>8.5470000000000008E-3</v>
          </cell>
          <cell r="N130">
            <v>7.8549999999999991E-3</v>
          </cell>
          <cell r="O130">
            <v>1.074948</v>
          </cell>
          <cell r="P130">
            <v>0</v>
          </cell>
          <cell r="Q130">
            <v>3.0141399866666663</v>
          </cell>
          <cell r="R130">
            <v>0.16742413896904676</v>
          </cell>
          <cell r="S130">
            <v>0.14850972163205048</v>
          </cell>
          <cell r="T130">
            <v>0</v>
          </cell>
          <cell r="W130">
            <v>0.208428</v>
          </cell>
          <cell r="X130">
            <v>12.599935743195275</v>
          </cell>
          <cell r="Y130">
            <v>1.1052175692698749</v>
          </cell>
          <cell r="Z130">
            <v>7.6316084491525427</v>
          </cell>
          <cell r="AB130">
            <v>205.38458072140148</v>
          </cell>
          <cell r="AD130">
            <v>67.473965935030705</v>
          </cell>
          <cell r="AF130">
            <v>95.007370391287992</v>
          </cell>
          <cell r="AG130">
            <v>0.54469455862999705</v>
          </cell>
          <cell r="AH130">
            <v>-4.7660000000000003E-3</v>
          </cell>
          <cell r="AI130">
            <v>0</v>
          </cell>
          <cell r="AJ130">
            <v>0</v>
          </cell>
          <cell r="AK130">
            <v>2.1771333333333334E-2</v>
          </cell>
          <cell r="AL130">
            <v>0</v>
          </cell>
          <cell r="AM130">
            <v>0.80392600000000003</v>
          </cell>
          <cell r="AN130">
            <v>3.6558585199999993</v>
          </cell>
          <cell r="AO130">
            <v>0.42781750202113916</v>
          </cell>
          <cell r="AP130">
            <v>0</v>
          </cell>
          <cell r="AQ130">
            <v>0</v>
          </cell>
          <cell r="AR130">
            <v>0</v>
          </cell>
          <cell r="AS130">
            <v>0.15546199999999999</v>
          </cell>
          <cell r="AT130">
            <v>12.599935743195275</v>
          </cell>
          <cell r="AV130">
            <v>1.1052175692698749</v>
          </cell>
          <cell r="AW130">
            <v>15.073</v>
          </cell>
          <cell r="AY130">
            <v>196.8642535527683</v>
          </cell>
          <cell r="BA130">
            <v>-8.5203271686331732</v>
          </cell>
          <cell r="BC130">
            <v>-4.1484746024779542E-2</v>
          </cell>
          <cell r="BE130">
            <v>0</v>
          </cell>
          <cell r="BG130">
            <v>196.8642535527683</v>
          </cell>
          <cell r="BH130">
            <v>-4.1484746024779542E-2</v>
          </cell>
          <cell r="BJ130">
            <v>198.18740510501291</v>
          </cell>
          <cell r="BK130">
            <v>189.96565093892136</v>
          </cell>
          <cell r="BL130">
            <v>-4.1484746024779542E-2</v>
          </cell>
          <cell r="BM130">
            <v>0</v>
          </cell>
          <cell r="BN130">
            <v>0</v>
          </cell>
          <cell r="BO130">
            <v>0</v>
          </cell>
        </row>
        <row r="131">
          <cell r="B131" t="str">
            <v>R365</v>
          </cell>
          <cell r="C131" t="str">
            <v>Bradford</v>
          </cell>
          <cell r="E131">
            <v>144.20670000000001</v>
          </cell>
          <cell r="G131">
            <v>273.39682403066303</v>
          </cell>
          <cell r="H131">
            <v>1.3165933240569829</v>
          </cell>
          <cell r="I131">
            <v>-0.161329</v>
          </cell>
          <cell r="J131">
            <v>0</v>
          </cell>
          <cell r="K131">
            <v>0</v>
          </cell>
          <cell r="L131">
            <v>7.7052999999999983E-2</v>
          </cell>
          <cell r="M131">
            <v>8.5470000000000008E-3</v>
          </cell>
          <cell r="N131">
            <v>7.8549999999999991E-3</v>
          </cell>
          <cell r="O131">
            <v>2.3359770000000002</v>
          </cell>
          <cell r="P131">
            <v>0</v>
          </cell>
          <cell r="Q131">
            <v>7.5296331988888889</v>
          </cell>
          <cell r="R131">
            <v>0.41413584034531242</v>
          </cell>
          <cell r="S131">
            <v>0.26837372514331281</v>
          </cell>
          <cell r="T131">
            <v>0</v>
          </cell>
          <cell r="W131">
            <v>0.41489399999999999</v>
          </cell>
          <cell r="X131">
            <v>34.699080375610535</v>
          </cell>
          <cell r="Y131">
            <v>2.2795731901813951</v>
          </cell>
          <cell r="Z131">
            <v>16.160471364406778</v>
          </cell>
          <cell r="AB131">
            <v>482.95438204929627</v>
          </cell>
          <cell r="AD131">
            <v>145.5287228016374</v>
          </cell>
          <cell r="AF131">
            <v>232.63013866241403</v>
          </cell>
          <cell r="AG131">
            <v>1.3473417881010026</v>
          </cell>
          <cell r="AH131">
            <v>-0.161329</v>
          </cell>
          <cell r="AI131">
            <v>0</v>
          </cell>
          <cell r="AJ131">
            <v>0</v>
          </cell>
          <cell r="AK131">
            <v>5.1368666666666653E-2</v>
          </cell>
          <cell r="AL131">
            <v>0</v>
          </cell>
          <cell r="AM131">
            <v>1.7321260000000001</v>
          </cell>
          <cell r="AN131">
            <v>9.3927238655555545</v>
          </cell>
          <cell r="AO131">
            <v>1.0582378491234934</v>
          </cell>
          <cell r="AP131">
            <v>0</v>
          </cell>
          <cell r="AQ131">
            <v>0</v>
          </cell>
          <cell r="AR131">
            <v>0</v>
          </cell>
          <cell r="AS131">
            <v>0.30946200000000001</v>
          </cell>
          <cell r="AT131">
            <v>34.699080375610535</v>
          </cell>
          <cell r="AV131">
            <v>2.2795731901813951</v>
          </cell>
          <cell r="AW131">
            <v>34.052</v>
          </cell>
          <cell r="AY131">
            <v>462.91944619929012</v>
          </cell>
          <cell r="BA131">
            <v>-20.03493585000615</v>
          </cell>
          <cell r="BC131">
            <v>-4.1484116501837927E-2</v>
          </cell>
          <cell r="BE131">
            <v>0</v>
          </cell>
          <cell r="BG131">
            <v>462.91944619929012</v>
          </cell>
          <cell r="BH131">
            <v>-4.1484116501837927E-2</v>
          </cell>
          <cell r="BJ131">
            <v>466.0304849869936</v>
          </cell>
          <cell r="BK131">
            <v>446.69762205438514</v>
          </cell>
          <cell r="BL131">
            <v>-4.1484116501837906E-2</v>
          </cell>
          <cell r="BM131">
            <v>0</v>
          </cell>
          <cell r="BN131">
            <v>0</v>
          </cell>
          <cell r="BO131">
            <v>0</v>
          </cell>
        </row>
        <row r="132">
          <cell r="B132" t="str">
            <v>R97</v>
          </cell>
          <cell r="C132" t="str">
            <v>Castle Point</v>
          </cell>
          <cell r="E132">
            <v>6.7263419999999998</v>
          </cell>
          <cell r="G132">
            <v>4.3605200302569997</v>
          </cell>
          <cell r="H132">
            <v>2.1397474975999444E-2</v>
          </cell>
          <cell r="I132">
            <v>-3.5640999999999999E-2</v>
          </cell>
          <cell r="J132">
            <v>0</v>
          </cell>
          <cell r="K132">
            <v>0</v>
          </cell>
          <cell r="L132">
            <v>0</v>
          </cell>
          <cell r="M132">
            <v>8.5470000000000008E-3</v>
          </cell>
          <cell r="N132">
            <v>7.8549999999999991E-3</v>
          </cell>
          <cell r="O132">
            <v>0</v>
          </cell>
          <cell r="P132">
            <v>0</v>
          </cell>
          <cell r="Q132">
            <v>0.68604611200000021</v>
          </cell>
          <cell r="R132">
            <v>6.7305986734006763E-3</v>
          </cell>
          <cell r="S132">
            <v>7.2565238143835586E-2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11.854362454050234</v>
          </cell>
          <cell r="AD132">
            <v>6.7537661614550748</v>
          </cell>
          <cell r="AF132">
            <v>3.6914849837850001</v>
          </cell>
          <cell r="AG132">
            <v>2.189720369000011E-2</v>
          </cell>
          <cell r="AH132">
            <v>-3.5640999999999999E-2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7.6135999999999995E-2</v>
          </cell>
          <cell r="AN132">
            <v>0.83925304533333356</v>
          </cell>
          <cell r="AO132">
            <v>1.7198642497384585E-2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Y132">
            <v>11.364095036760792</v>
          </cell>
          <cell r="BA132">
            <v>-0.49026741728944145</v>
          </cell>
          <cell r="BC132">
            <v>-4.1357552478238399E-2</v>
          </cell>
          <cell r="BE132">
            <v>0</v>
          </cell>
          <cell r="BG132">
            <v>11.364095036760792</v>
          </cell>
          <cell r="BH132">
            <v>-4.1357552478238399E-2</v>
          </cell>
          <cell r="BJ132">
            <v>11.438956740035833</v>
          </cell>
          <cell r="BK132">
            <v>10.965869486363502</v>
          </cell>
          <cell r="BL132">
            <v>-4.1357552478238392E-2</v>
          </cell>
          <cell r="BM132">
            <v>0</v>
          </cell>
          <cell r="BN132">
            <v>1</v>
          </cell>
          <cell r="BO132">
            <v>0</v>
          </cell>
        </row>
        <row r="133">
          <cell r="B133" t="str">
            <v>R183</v>
          </cell>
          <cell r="C133" t="str">
            <v>West Lancashire</v>
          </cell>
          <cell r="E133">
            <v>6.0864010000000004</v>
          </cell>
          <cell r="G133">
            <v>6.3928593888940002</v>
          </cell>
          <cell r="H133">
            <v>3.1338733440000564E-2</v>
          </cell>
          <cell r="I133">
            <v>-7.0485000000000006E-2</v>
          </cell>
          <cell r="J133">
            <v>0</v>
          </cell>
          <cell r="K133">
            <v>0</v>
          </cell>
          <cell r="L133">
            <v>0</v>
          </cell>
          <cell r="M133">
            <v>8.5470000000000008E-3</v>
          </cell>
          <cell r="N133">
            <v>7.8549999999999991E-3</v>
          </cell>
          <cell r="O133">
            <v>0</v>
          </cell>
          <cell r="P133">
            <v>0</v>
          </cell>
          <cell r="Q133">
            <v>1.0494930604444443</v>
          </cell>
          <cell r="R133">
            <v>9.9529289082100503E-3</v>
          </cell>
          <cell r="S133">
            <v>8.3270986083709073E-2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13.599233097770364</v>
          </cell>
          <cell r="AD133">
            <v>6.1044472733297219</v>
          </cell>
          <cell r="AF133">
            <v>5.389154450345</v>
          </cell>
          <cell r="AG133">
            <v>3.2070635920000264E-2</v>
          </cell>
          <cell r="AH133">
            <v>-7.0485000000000006E-2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7.0484000000000005E-2</v>
          </cell>
          <cell r="AN133">
            <v>1.486857327111111</v>
          </cell>
          <cell r="AO133">
            <v>2.5432635995766596E-2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Y133">
            <v>13.0379613227016</v>
          </cell>
          <cell r="BA133">
            <v>-0.56127177506876436</v>
          </cell>
          <cell r="BC133">
            <v>-4.1272310801172059E-2</v>
          </cell>
          <cell r="BE133">
            <v>0</v>
          </cell>
          <cell r="BG133">
            <v>13.0379613227016</v>
          </cell>
          <cell r="BH133">
            <v>-4.1272310801172059E-2</v>
          </cell>
          <cell r="BJ133">
            <v>13.122682869369219</v>
          </cell>
          <cell r="BK133">
            <v>12.581079423439398</v>
          </cell>
          <cell r="BL133">
            <v>-4.1272310801171948E-2</v>
          </cell>
          <cell r="BM133">
            <v>0</v>
          </cell>
          <cell r="BN133">
            <v>1</v>
          </cell>
          <cell r="BO133">
            <v>0</v>
          </cell>
        </row>
        <row r="134">
          <cell r="B134" t="str">
            <v>R184</v>
          </cell>
          <cell r="C134" t="str">
            <v>Wyre</v>
          </cell>
          <cell r="E134">
            <v>6.1464030000000003</v>
          </cell>
          <cell r="G134">
            <v>6.5760779197500003</v>
          </cell>
          <cell r="H134">
            <v>3.2232453023999928E-2</v>
          </cell>
          <cell r="I134">
            <v>-4.8696999999999997E-2</v>
          </cell>
          <cell r="J134">
            <v>0</v>
          </cell>
          <cell r="K134">
            <v>0</v>
          </cell>
          <cell r="L134">
            <v>0</v>
          </cell>
          <cell r="M134">
            <v>8.5470000000000008E-3</v>
          </cell>
          <cell r="N134">
            <v>7.8549999999999991E-3</v>
          </cell>
          <cell r="O134">
            <v>0</v>
          </cell>
          <cell r="P134">
            <v>0</v>
          </cell>
          <cell r="Q134">
            <v>1.1932282995555556</v>
          </cell>
          <cell r="R134">
            <v>1.0235651420767976E-2</v>
          </cell>
          <cell r="S134">
            <v>8.2214590690819406E-2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14.008096914441142</v>
          </cell>
          <cell r="AD134">
            <v>6.1808455631852928</v>
          </cell>
          <cell r="AF134">
            <v>5.5459140509289995</v>
          </cell>
          <cell r="AG134">
            <v>3.2985227936000096E-2</v>
          </cell>
          <cell r="AH134">
            <v>-4.8696999999999997E-2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7.2441000000000005E-2</v>
          </cell>
          <cell r="AN134">
            <v>1.6262985928888891</v>
          </cell>
          <cell r="AO134">
            <v>2.6155074467497569E-2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Y134">
            <v>13.435942509406679</v>
          </cell>
          <cell r="BA134">
            <v>-0.57215440503446224</v>
          </cell>
          <cell r="BC134">
            <v>-4.0844549300956101E-2</v>
          </cell>
          <cell r="BE134">
            <v>0</v>
          </cell>
          <cell r="BG134">
            <v>13.435942509406679</v>
          </cell>
          <cell r="BH134">
            <v>-4.0844549300956101E-2</v>
          </cell>
          <cell r="BJ134">
            <v>13.517219102725658</v>
          </cell>
          <cell r="BK134">
            <v>12.965114380672555</v>
          </cell>
          <cell r="BL134">
            <v>-4.084454930095608E-2</v>
          </cell>
          <cell r="BM134">
            <v>0</v>
          </cell>
          <cell r="BN134">
            <v>1</v>
          </cell>
          <cell r="BO134">
            <v>0</v>
          </cell>
        </row>
        <row r="135">
          <cell r="B135" t="str">
            <v>R73</v>
          </cell>
          <cell r="C135" t="str">
            <v>North Dorset</v>
          </cell>
          <cell r="E135">
            <v>2.8938973000000003</v>
          </cell>
          <cell r="G135">
            <v>3.166787418962</v>
          </cell>
          <cell r="H135">
            <v>1.5687888806999662E-2</v>
          </cell>
          <cell r="I135">
            <v>-0.18140600000000001</v>
          </cell>
          <cell r="J135">
            <v>0</v>
          </cell>
          <cell r="K135">
            <v>0</v>
          </cell>
          <cell r="L135">
            <v>0</v>
          </cell>
          <cell r="M135">
            <v>8.5470000000000008E-3</v>
          </cell>
          <cell r="N135">
            <v>7.8549999999999991E-3</v>
          </cell>
          <cell r="O135">
            <v>0</v>
          </cell>
          <cell r="P135">
            <v>0</v>
          </cell>
          <cell r="Q135">
            <v>1.2680184088888891</v>
          </cell>
          <cell r="R135">
            <v>4.9714624109422441E-3</v>
          </cell>
          <cell r="S135">
            <v>6.3398382087280963E-2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7.2477568611561125</v>
          </cell>
          <cell r="AD135">
            <v>2.9069108976601576</v>
          </cell>
          <cell r="AF135">
            <v>2.6807413853850002</v>
          </cell>
          <cell r="AG135">
            <v>1.6054272622999969E-2</v>
          </cell>
          <cell r="AH135">
            <v>-0.18140600000000001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3.0970000000000001E-2</v>
          </cell>
          <cell r="AN135">
            <v>1.4860803822222224</v>
          </cell>
          <cell r="AO135">
            <v>1.2703536318825067E-2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Y135">
            <v>6.9520544742092047</v>
          </cell>
          <cell r="BA135">
            <v>-0.29570238694690776</v>
          </cell>
          <cell r="BC135">
            <v>-4.0799159327723274E-2</v>
          </cell>
          <cell r="BE135">
            <v>0</v>
          </cell>
          <cell r="BG135">
            <v>6.9520544742092047</v>
          </cell>
          <cell r="BH135">
            <v>-4.0799159327723274E-2</v>
          </cell>
          <cell r="BJ135">
            <v>6.9937778196360298</v>
          </cell>
          <cell r="BK135">
            <v>6.7084375640700022</v>
          </cell>
          <cell r="BL135">
            <v>-4.0799159327723294E-2</v>
          </cell>
          <cell r="BM135">
            <v>0</v>
          </cell>
          <cell r="BN135">
            <v>0</v>
          </cell>
          <cell r="BO135">
            <v>1</v>
          </cell>
        </row>
        <row r="136">
          <cell r="B136" t="str">
            <v>R23</v>
          </cell>
          <cell r="C136" t="str">
            <v>East Cambridgeshire</v>
          </cell>
          <cell r="E136">
            <v>3.9624999999999999</v>
          </cell>
          <cell r="G136">
            <v>4.7134711272520002</v>
          </cell>
          <cell r="H136">
            <v>2.3315441176999359E-2</v>
          </cell>
          <cell r="I136">
            <v>-0.13894599999999999</v>
          </cell>
          <cell r="J136">
            <v>0</v>
          </cell>
          <cell r="K136">
            <v>0</v>
          </cell>
          <cell r="L136">
            <v>0</v>
          </cell>
          <cell r="M136">
            <v>8.5470000000000008E-3</v>
          </cell>
          <cell r="N136">
            <v>7.8549999999999991E-3</v>
          </cell>
          <cell r="O136">
            <v>0</v>
          </cell>
          <cell r="P136">
            <v>0</v>
          </cell>
          <cell r="Q136">
            <v>1.4298773724444449</v>
          </cell>
          <cell r="R136">
            <v>7.3601528301332538E-3</v>
          </cell>
          <cell r="S136">
            <v>6.5499514256911986E-2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10.079479607960486</v>
          </cell>
          <cell r="AD136">
            <v>4.0002753711958405</v>
          </cell>
          <cell r="AF136">
            <v>3.9748643435160003</v>
          </cell>
          <cell r="AG136">
            <v>2.3859963157000019E-2</v>
          </cell>
          <cell r="AH136">
            <v>-0.13894599999999999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4.3333999999999998E-2</v>
          </cell>
          <cell r="AN136">
            <v>1.7464086791111115</v>
          </cell>
          <cell r="AO136">
            <v>1.8807336968676747E-2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Y136">
            <v>9.6686036939486275</v>
          </cell>
          <cell r="BA136">
            <v>-0.41087591401185897</v>
          </cell>
          <cell r="BC136">
            <v>-4.0763603875676367E-2</v>
          </cell>
          <cell r="BE136">
            <v>0</v>
          </cell>
          <cell r="BG136">
            <v>9.6686036939486275</v>
          </cell>
          <cell r="BH136">
            <v>-4.0763603875676367E-2</v>
          </cell>
          <cell r="BJ136">
            <v>9.7262701089538268</v>
          </cell>
          <cell r="BK136">
            <v>9.3297922870446026</v>
          </cell>
          <cell r="BL136">
            <v>-4.0763603875676242E-2</v>
          </cell>
          <cell r="BM136">
            <v>0</v>
          </cell>
          <cell r="BN136">
            <v>0</v>
          </cell>
          <cell r="BO136">
            <v>1</v>
          </cell>
        </row>
        <row r="137">
          <cell r="B137" t="str">
            <v>R222</v>
          </cell>
          <cell r="C137" t="str">
            <v>Hambleton</v>
          </cell>
          <cell r="E137">
            <v>3.0442623200000001</v>
          </cell>
          <cell r="G137">
            <v>4.0783327484890002</v>
          </cell>
          <cell r="H137">
            <v>1.9737159017999658E-2</v>
          </cell>
          <cell r="I137">
            <v>-9.2501E-2</v>
          </cell>
          <cell r="J137">
            <v>0</v>
          </cell>
          <cell r="K137">
            <v>0</v>
          </cell>
          <cell r="L137">
            <v>0</v>
          </cell>
          <cell r="M137">
            <v>8.5470000000000008E-3</v>
          </cell>
          <cell r="N137">
            <v>7.8549999999999991E-3</v>
          </cell>
          <cell r="O137">
            <v>0</v>
          </cell>
          <cell r="P137">
            <v>0</v>
          </cell>
          <cell r="Q137">
            <v>1.0631161697777778</v>
          </cell>
          <cell r="R137">
            <v>6.3372804287726492E-3</v>
          </cell>
          <cell r="S137">
            <v>6.4698809893061149E-2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8.20038548760661</v>
          </cell>
          <cell r="AD137">
            <v>3.0614891195199756</v>
          </cell>
          <cell r="AF137">
            <v>3.47883767627</v>
          </cell>
          <cell r="AG137">
            <v>2.0198111776999896E-2</v>
          </cell>
          <cell r="AH137">
            <v>-9.2501E-2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3.3111000000000002E-2</v>
          </cell>
          <cell r="AN137">
            <v>1.351263263111111</v>
          </cell>
          <cell r="AO137">
            <v>1.6193599676485197E-2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Y137">
            <v>7.8685917703545707</v>
          </cell>
          <cell r="BA137">
            <v>-0.33179371725203932</v>
          </cell>
          <cell r="BC137">
            <v>-4.0460746358020015E-2</v>
          </cell>
          <cell r="BE137">
            <v>0</v>
          </cell>
          <cell r="BG137">
            <v>7.8685917703545707</v>
          </cell>
          <cell r="BH137">
            <v>-4.0460746358020015E-2</v>
          </cell>
          <cell r="BJ137">
            <v>7.913024020309086</v>
          </cell>
          <cell r="BK137">
            <v>7.59285716249844</v>
          </cell>
          <cell r="BL137">
            <v>-4.046074635802005E-2</v>
          </cell>
          <cell r="BM137">
            <v>0</v>
          </cell>
          <cell r="BN137">
            <v>0</v>
          </cell>
          <cell r="BO137">
            <v>1</v>
          </cell>
        </row>
        <row r="138">
          <cell r="B138" t="str">
            <v>R650</v>
          </cell>
          <cell r="C138" t="str">
            <v>Halton</v>
          </cell>
          <cell r="E138">
            <v>37.100983999999997</v>
          </cell>
          <cell r="G138">
            <v>71.142108636171002</v>
          </cell>
          <cell r="H138">
            <v>0.34133896381700041</v>
          </cell>
          <cell r="I138">
            <v>-1.1169999999999999E-2</v>
          </cell>
          <cell r="J138">
            <v>0</v>
          </cell>
          <cell r="K138">
            <v>3.0585000000000001E-2</v>
          </cell>
          <cell r="L138">
            <v>2.0018999999999995E-2</v>
          </cell>
          <cell r="M138">
            <v>8.5470000000000008E-3</v>
          </cell>
          <cell r="N138">
            <v>7.8549999999999991E-3</v>
          </cell>
          <cell r="O138">
            <v>0.77536799999999995</v>
          </cell>
          <cell r="P138">
            <v>0</v>
          </cell>
          <cell r="Q138">
            <v>1.7249079144444441</v>
          </cell>
          <cell r="R138">
            <v>0.10736853669255751</v>
          </cell>
          <cell r="S138">
            <v>0.10799893546419899</v>
          </cell>
          <cell r="T138">
            <v>0</v>
          </cell>
          <cell r="W138">
            <v>0.11543200000000001</v>
          </cell>
          <cell r="X138">
            <v>8.7487818159611646</v>
          </cell>
          <cell r="Y138">
            <v>0.62059805542904134</v>
          </cell>
          <cell r="Z138">
            <v>4.4906810275423732</v>
          </cell>
          <cell r="AB138">
            <v>125.33140388552178</v>
          </cell>
          <cell r="AD138">
            <v>37.113067938709712</v>
          </cell>
          <cell r="AF138">
            <v>60.738658492583994</v>
          </cell>
          <cell r="AG138">
            <v>0.34931078675099836</v>
          </cell>
          <cell r="AH138">
            <v>-1.1169999999999999E-2</v>
          </cell>
          <cell r="AI138">
            <v>0</v>
          </cell>
          <cell r="AJ138">
            <v>3.0585000000000001E-2</v>
          </cell>
          <cell r="AK138">
            <v>1.3345999999999997E-2</v>
          </cell>
          <cell r="AL138">
            <v>0</v>
          </cell>
          <cell r="AM138">
            <v>0.452239</v>
          </cell>
          <cell r="AN138">
            <v>2.3976981811111107</v>
          </cell>
          <cell r="AO138">
            <v>0.27435792381149554</v>
          </cell>
          <cell r="AP138">
            <v>0</v>
          </cell>
          <cell r="AQ138">
            <v>0</v>
          </cell>
          <cell r="AR138">
            <v>0</v>
          </cell>
          <cell r="AS138">
            <v>8.6098999999999995E-2</v>
          </cell>
          <cell r="AT138">
            <v>8.7487818159611646</v>
          </cell>
          <cell r="AV138">
            <v>0.62059805542904134</v>
          </cell>
          <cell r="AW138">
            <v>9.4510000000000005</v>
          </cell>
          <cell r="AY138">
            <v>120.26457219435753</v>
          </cell>
          <cell r="BA138">
            <v>-5.0668316911642535</v>
          </cell>
          <cell r="BC138">
            <v>-4.0427470961645957E-2</v>
          </cell>
          <cell r="BE138">
            <v>0</v>
          </cell>
          <cell r="BG138">
            <v>120.26457219435753</v>
          </cell>
          <cell r="BH138">
            <v>-4.0427470961645957E-2</v>
          </cell>
          <cell r="BJ138">
            <v>120.93948643561251</v>
          </cell>
          <cell r="BK138">
            <v>116.05020885962041</v>
          </cell>
          <cell r="BL138">
            <v>-4.042747096164593E-2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R339</v>
          </cell>
          <cell r="C139" t="str">
            <v>Salford</v>
          </cell>
          <cell r="E139">
            <v>74.750905000000003</v>
          </cell>
          <cell r="G139">
            <v>144.649127277735</v>
          </cell>
          <cell r="H139">
            <v>0.68669503981599211</v>
          </cell>
          <cell r="I139">
            <v>0</v>
          </cell>
          <cell r="J139">
            <v>0</v>
          </cell>
          <cell r="K139">
            <v>0</v>
          </cell>
          <cell r="L139">
            <v>4.4211E-2</v>
          </cell>
          <cell r="M139">
            <v>8.5470000000000008E-3</v>
          </cell>
          <cell r="N139">
            <v>7.8549999999999991E-3</v>
          </cell>
          <cell r="O139">
            <v>1.414795</v>
          </cell>
          <cell r="P139">
            <v>0</v>
          </cell>
          <cell r="Q139">
            <v>7.6297325888888894</v>
          </cell>
          <cell r="R139">
            <v>0.2172837445457752</v>
          </cell>
          <cell r="S139">
            <v>0.17979051792926515</v>
          </cell>
          <cell r="T139">
            <v>0</v>
          </cell>
          <cell r="W139">
            <v>0.237982</v>
          </cell>
          <cell r="X139">
            <v>18.776638684564983</v>
          </cell>
          <cell r="Y139">
            <v>1.1011305307464334</v>
          </cell>
          <cell r="Z139">
            <v>8.9219343389830517</v>
          </cell>
          <cell r="AB139">
            <v>258.62662772320937</v>
          </cell>
          <cell r="AD139">
            <v>75.460549009665712</v>
          </cell>
          <cell r="AF139">
            <v>123.42816989961899</v>
          </cell>
          <cell r="AG139">
            <v>0.70273250359100103</v>
          </cell>
          <cell r="AH139">
            <v>0</v>
          </cell>
          <cell r="AI139">
            <v>0</v>
          </cell>
          <cell r="AJ139">
            <v>0</v>
          </cell>
          <cell r="AK139">
            <v>2.9474E-2</v>
          </cell>
          <cell r="AL139">
            <v>0</v>
          </cell>
          <cell r="AM139">
            <v>0.95616800000000002</v>
          </cell>
          <cell r="AN139">
            <v>8.8748415222222228</v>
          </cell>
          <cell r="AO139">
            <v>0.55522333514021427</v>
          </cell>
          <cell r="AP139">
            <v>0</v>
          </cell>
          <cell r="AQ139">
            <v>0</v>
          </cell>
          <cell r="AR139">
            <v>0</v>
          </cell>
          <cell r="AS139">
            <v>0.31476900000000002</v>
          </cell>
          <cell r="AT139">
            <v>18.776638684564983</v>
          </cell>
          <cell r="AV139">
            <v>1.1011305307464334</v>
          </cell>
          <cell r="AW139">
            <v>18.079999999999998</v>
          </cell>
          <cell r="AY139">
            <v>248.27969648554955</v>
          </cell>
          <cell r="BA139">
            <v>-10.346931237659817</v>
          </cell>
          <cell r="BC139">
            <v>-4.0007215532089135E-2</v>
          </cell>
          <cell r="BE139">
            <v>0</v>
          </cell>
          <cell r="BG139">
            <v>248.27969648554955</v>
          </cell>
          <cell r="BH139">
            <v>-4.0007215532089135E-2</v>
          </cell>
          <cell r="BJ139">
            <v>249.56372118825777</v>
          </cell>
          <cell r="BK139">
            <v>239.57937160568895</v>
          </cell>
          <cell r="BL139">
            <v>-4.0007215532089122E-2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R359</v>
          </cell>
          <cell r="C140" t="str">
            <v>Coventry</v>
          </cell>
          <cell r="E140">
            <v>98.783285000000006</v>
          </cell>
          <cell r="G140">
            <v>159.257612839731</v>
          </cell>
          <cell r="H140">
            <v>0.76450962581399085</v>
          </cell>
          <cell r="I140">
            <v>-1.0809999999999999E-3</v>
          </cell>
          <cell r="J140">
            <v>0</v>
          </cell>
          <cell r="K140">
            <v>0</v>
          </cell>
          <cell r="L140">
            <v>6.1387999999999998E-2</v>
          </cell>
          <cell r="M140">
            <v>8.5470000000000008E-3</v>
          </cell>
          <cell r="N140">
            <v>7.8549999999999991E-3</v>
          </cell>
          <cell r="O140">
            <v>1.4276180000000001</v>
          </cell>
          <cell r="P140">
            <v>0</v>
          </cell>
          <cell r="Q140">
            <v>5.7120160700000007</v>
          </cell>
          <cell r="R140">
            <v>0.24211953122117305</v>
          </cell>
          <cell r="S140">
            <v>0.1924257852015667</v>
          </cell>
          <cell r="T140">
            <v>0</v>
          </cell>
          <cell r="W140">
            <v>0.28013300000000002</v>
          </cell>
          <cell r="X140">
            <v>19.614829095447281</v>
          </cell>
          <cell r="Y140">
            <v>1.6717845262548165</v>
          </cell>
          <cell r="Z140">
            <v>10.551455184322034</v>
          </cell>
          <cell r="AB140">
            <v>298.57449765799197</v>
          </cell>
          <cell r="AD140">
            <v>99.634226682671965</v>
          </cell>
          <cell r="AF140">
            <v>134.532723827018</v>
          </cell>
          <cell r="AG140">
            <v>0.78236441537599266</v>
          </cell>
          <cell r="AH140">
            <v>-1.0809999999999999E-3</v>
          </cell>
          <cell r="AI140">
            <v>0</v>
          </cell>
          <cell r="AJ140">
            <v>0</v>
          </cell>
          <cell r="AK140">
            <v>4.0925333333333334E-2</v>
          </cell>
          <cell r="AL140">
            <v>0</v>
          </cell>
          <cell r="AM140">
            <v>1.2591209999999999</v>
          </cell>
          <cell r="AN140">
            <v>7.0184456700000002</v>
          </cell>
          <cell r="AO140">
            <v>0.61868601311261218</v>
          </cell>
          <cell r="AP140">
            <v>0</v>
          </cell>
          <cell r="AQ140">
            <v>0</v>
          </cell>
          <cell r="AR140">
            <v>0</v>
          </cell>
          <cell r="AS140">
            <v>0.20894599999999999</v>
          </cell>
          <cell r="AT140">
            <v>19.614829095447281</v>
          </cell>
          <cell r="AV140">
            <v>1.6717845262548165</v>
          </cell>
          <cell r="AW140">
            <v>21.488</v>
          </cell>
          <cell r="AY140">
            <v>286.86897156321402</v>
          </cell>
          <cell r="BA140">
            <v>-11.705526094777952</v>
          </cell>
          <cell r="BC140">
            <v>-3.9204708327722874E-2</v>
          </cell>
          <cell r="BE140">
            <v>0</v>
          </cell>
          <cell r="BG140">
            <v>286.86897156321402</v>
          </cell>
          <cell r="BH140">
            <v>-3.9204708327722874E-2</v>
          </cell>
          <cell r="BJ140">
            <v>288.11172052705206</v>
          </cell>
          <cell r="BK140">
            <v>276.8163845579906</v>
          </cell>
          <cell r="BL140">
            <v>-3.9204708327722777E-2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R363</v>
          </cell>
          <cell r="C141" t="str">
            <v>Walsall</v>
          </cell>
          <cell r="E141">
            <v>86.763621000000001</v>
          </cell>
          <cell r="G141">
            <v>148.05466609621999</v>
          </cell>
          <cell r="H141">
            <v>0.70682572493001816</v>
          </cell>
          <cell r="I141">
            <v>0</v>
          </cell>
          <cell r="J141">
            <v>0</v>
          </cell>
          <cell r="K141">
            <v>0</v>
          </cell>
          <cell r="L141">
            <v>4.1049000000000002E-2</v>
          </cell>
          <cell r="M141">
            <v>8.5470000000000008E-3</v>
          </cell>
          <cell r="N141">
            <v>7.8549999999999991E-3</v>
          </cell>
          <cell r="O141">
            <v>1.3112760000000001</v>
          </cell>
          <cell r="P141">
            <v>0</v>
          </cell>
          <cell r="Q141">
            <v>3.8455558922222224</v>
          </cell>
          <cell r="R141">
            <v>0.2223327888899029</v>
          </cell>
          <cell r="S141">
            <v>0.17830439049943489</v>
          </cell>
          <cell r="T141">
            <v>0</v>
          </cell>
          <cell r="W141">
            <v>0.25859900000000002</v>
          </cell>
          <cell r="X141">
            <v>15.827335669437897</v>
          </cell>
          <cell r="Y141">
            <v>1.4656598473205877</v>
          </cell>
          <cell r="Z141">
            <v>9.6220217584745775</v>
          </cell>
          <cell r="AB141">
            <v>268.31364916799464</v>
          </cell>
          <cell r="AD141">
            <v>87.265109790730946</v>
          </cell>
          <cell r="AF141">
            <v>126.200207092041</v>
          </cell>
          <cell r="AG141">
            <v>0.72333333209300044</v>
          </cell>
          <cell r="AH141">
            <v>0</v>
          </cell>
          <cell r="AI141">
            <v>0</v>
          </cell>
          <cell r="AJ141">
            <v>0</v>
          </cell>
          <cell r="AK141">
            <v>2.7366000000000001E-2</v>
          </cell>
          <cell r="AL141">
            <v>0</v>
          </cell>
          <cell r="AM141">
            <v>1.137877</v>
          </cell>
          <cell r="AN141">
            <v>5.1074596255555562</v>
          </cell>
          <cell r="AO141">
            <v>0.5681251159240357</v>
          </cell>
          <cell r="AP141">
            <v>0</v>
          </cell>
          <cell r="AQ141">
            <v>0</v>
          </cell>
          <cell r="AR141">
            <v>0</v>
          </cell>
          <cell r="AS141">
            <v>0.192884</v>
          </cell>
          <cell r="AT141">
            <v>15.827335669437897</v>
          </cell>
          <cell r="AV141">
            <v>1.4656598473205877</v>
          </cell>
          <cell r="AW141">
            <v>19.341999999999999</v>
          </cell>
          <cell r="AY141">
            <v>257.85735747310304</v>
          </cell>
          <cell r="BA141">
            <v>-10.456291694891604</v>
          </cell>
          <cell r="BC141">
            <v>-3.8970405446443708E-2</v>
          </cell>
          <cell r="BE141">
            <v>0</v>
          </cell>
          <cell r="BG141">
            <v>257.85735747310304</v>
          </cell>
          <cell r="BH141">
            <v>-3.8970405446443708E-2</v>
          </cell>
          <cell r="BJ141">
            <v>258.91128582332072</v>
          </cell>
          <cell r="BK141">
            <v>248.82140804012587</v>
          </cell>
          <cell r="BL141">
            <v>-3.897040544644359E-2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R971</v>
          </cell>
          <cell r="C142" t="str">
            <v>Lancashire Fire Authority</v>
          </cell>
          <cell r="E142">
            <v>25.598210999999999</v>
          </cell>
          <cell r="G142">
            <v>32.310873377744002</v>
          </cell>
          <cell r="H142">
            <v>0.14825890065400302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1.2342087054532582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59.291551983851257</v>
          </cell>
          <cell r="AD142">
            <v>25.732119755326597</v>
          </cell>
          <cell r="AF142">
            <v>29.559242124924999</v>
          </cell>
          <cell r="AG142">
            <v>0.15172142274900152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1.2419060861107318</v>
          </cell>
          <cell r="AM142">
            <v>0.30636200000000002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Y142">
            <v>56.99135138911133</v>
          </cell>
          <cell r="BA142">
            <v>-2.3002005947399269</v>
          </cell>
          <cell r="BC142">
            <v>-3.8794744238882684E-2</v>
          </cell>
          <cell r="BE142">
            <v>0</v>
          </cell>
          <cell r="BG142">
            <v>56.99135138911133</v>
          </cell>
          <cell r="BH142">
            <v>-3.8794744238882684E-2</v>
          </cell>
          <cell r="BJ142">
            <v>57.213831686168064</v>
          </cell>
          <cell r="BK142">
            <v>54.994235718976682</v>
          </cell>
          <cell r="BL142">
            <v>-3.8794744238882843E-2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R131</v>
          </cell>
          <cell r="C143" t="str">
            <v>Redditch</v>
          </cell>
          <cell r="E143">
            <v>5.2558129999999998</v>
          </cell>
          <cell r="G143">
            <v>4.2324343282730004</v>
          </cell>
          <cell r="H143">
            <v>2.0859957696999422E-2</v>
          </cell>
          <cell r="I143">
            <v>-1.155E-3</v>
          </cell>
          <cell r="J143">
            <v>0</v>
          </cell>
          <cell r="K143">
            <v>0</v>
          </cell>
          <cell r="L143">
            <v>0</v>
          </cell>
          <cell r="M143">
            <v>8.5470000000000008E-3</v>
          </cell>
          <cell r="N143">
            <v>7.8549999999999991E-3</v>
          </cell>
          <cell r="O143">
            <v>0</v>
          </cell>
          <cell r="P143">
            <v>0</v>
          </cell>
          <cell r="Q143">
            <v>0.67371567288888889</v>
          </cell>
          <cell r="R143">
            <v>6.6406608147153642E-3</v>
          </cell>
          <cell r="S143">
            <v>7.7476393121784268E-2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10.282187012795388</v>
          </cell>
          <cell r="AD143">
            <v>5.2801036769332539</v>
          </cell>
          <cell r="AF143">
            <v>3.5775353015410003</v>
          </cell>
          <cell r="AG143">
            <v>2.1347132929999846E-2</v>
          </cell>
          <cell r="AH143">
            <v>-1.155E-3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5.9760000000000001E-2</v>
          </cell>
          <cell r="AN143">
            <v>0.93394255288888883</v>
          </cell>
          <cell r="AO143">
            <v>1.6968825039299917E-2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Y143">
            <v>9.888502489332442</v>
          </cell>
          <cell r="BA143">
            <v>-0.39368452346294625</v>
          </cell>
          <cell r="BC143">
            <v>-3.8288014307951826E-2</v>
          </cell>
          <cell r="BE143">
            <v>0</v>
          </cell>
          <cell r="BG143">
            <v>9.888502489332442</v>
          </cell>
          <cell r="BH143">
            <v>-3.8288014307951826E-2</v>
          </cell>
          <cell r="BJ143">
            <v>9.9218741529316734</v>
          </cell>
          <cell r="BK143">
            <v>9.5419852934025275</v>
          </cell>
          <cell r="BL143">
            <v>-3.8288014307951881E-2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R145</v>
          </cell>
          <cell r="C144" t="str">
            <v>Welwyn Hatfield</v>
          </cell>
          <cell r="E144">
            <v>7.4186059959999993</v>
          </cell>
          <cell r="G144">
            <v>5.6704448743319995</v>
          </cell>
          <cell r="H144">
            <v>2.752088765199948E-2</v>
          </cell>
          <cell r="I144">
            <v>-0.17147799999999999</v>
          </cell>
          <cell r="J144">
            <v>0</v>
          </cell>
          <cell r="K144">
            <v>0</v>
          </cell>
          <cell r="L144">
            <v>0</v>
          </cell>
          <cell r="M144">
            <v>8.5470000000000008E-3</v>
          </cell>
          <cell r="N144">
            <v>7.8549999999999991E-3</v>
          </cell>
          <cell r="O144">
            <v>0</v>
          </cell>
          <cell r="P144">
            <v>0</v>
          </cell>
          <cell r="Q144">
            <v>1.3607674284444444</v>
          </cell>
          <cell r="R144">
            <v>8.7665106858986243E-3</v>
          </cell>
          <cell r="S144">
            <v>7.9412825361274711E-2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14.410442522475613</v>
          </cell>
          <cell r="AD144">
            <v>7.4385686617004154</v>
          </cell>
          <cell r="AF144">
            <v>4.8054876510880007</v>
          </cell>
          <cell r="AG144">
            <v>2.8163626004000193E-2</v>
          </cell>
          <cell r="AH144">
            <v>-0.17147799999999999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8.3487000000000006E-2</v>
          </cell>
          <cell r="AN144">
            <v>1.6544438017777778</v>
          </cell>
          <cell r="AO144">
            <v>2.2400991435148759E-2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Y144">
            <v>13.861073732005341</v>
          </cell>
          <cell r="BA144">
            <v>-0.54936879047027176</v>
          </cell>
          <cell r="BC144">
            <v>-3.8122964621900735E-2</v>
          </cell>
          <cell r="BE144">
            <v>0</v>
          </cell>
          <cell r="BG144">
            <v>13.861073732005341</v>
          </cell>
          <cell r="BH144">
            <v>-3.8122964621900735E-2</v>
          </cell>
          <cell r="BJ144">
            <v>13.905465541341785</v>
          </cell>
          <cell r="BK144">
            <v>13.375347970458153</v>
          </cell>
          <cell r="BL144">
            <v>-3.8122964621900728E-2</v>
          </cell>
          <cell r="BM144">
            <v>0</v>
          </cell>
          <cell r="BN144">
            <v>0</v>
          </cell>
          <cell r="BO144">
            <v>0</v>
          </cell>
        </row>
        <row r="145">
          <cell r="B145" t="str">
            <v>R621</v>
          </cell>
          <cell r="C145" t="str">
            <v>Derby</v>
          </cell>
          <cell r="E145">
            <v>72.770013000000006</v>
          </cell>
          <cell r="G145">
            <v>113.501027011353</v>
          </cell>
          <cell r="H145">
            <v>0.54571092147499323</v>
          </cell>
          <cell r="I145">
            <v>0</v>
          </cell>
          <cell r="J145">
            <v>0</v>
          </cell>
          <cell r="K145">
            <v>0</v>
          </cell>
          <cell r="L145">
            <v>5.1240000000000008E-2</v>
          </cell>
          <cell r="M145">
            <v>8.5470000000000008E-3</v>
          </cell>
          <cell r="N145">
            <v>7.8549999999999991E-3</v>
          </cell>
          <cell r="O145">
            <v>1.1776850000000001</v>
          </cell>
          <cell r="P145">
            <v>0</v>
          </cell>
          <cell r="Q145">
            <v>3.3101609666666669</v>
          </cell>
          <cell r="R145">
            <v>0.17165395488585691</v>
          </cell>
          <cell r="S145">
            <v>0.15129343738382914</v>
          </cell>
          <cell r="T145">
            <v>0</v>
          </cell>
          <cell r="W145">
            <v>0.20744099999999999</v>
          </cell>
          <cell r="X145">
            <v>14.48407480000694</v>
          </cell>
          <cell r="Y145">
            <v>1.2567675759248258</v>
          </cell>
          <cell r="Z145">
            <v>7.7834867055084747</v>
          </cell>
          <cell r="AB145">
            <v>215.4269563732046</v>
          </cell>
          <cell r="AD145">
            <v>72.790607828558507</v>
          </cell>
          <cell r="AF145">
            <v>96.852706568116986</v>
          </cell>
          <cell r="AG145">
            <v>0.55845576252900064</v>
          </cell>
          <cell r="AH145">
            <v>0</v>
          </cell>
          <cell r="AI145">
            <v>0</v>
          </cell>
          <cell r="AJ145">
            <v>0</v>
          </cell>
          <cell r="AK145">
            <v>3.4160000000000003E-2</v>
          </cell>
          <cell r="AL145">
            <v>0</v>
          </cell>
          <cell r="AM145">
            <v>0.81965200000000005</v>
          </cell>
          <cell r="AN145">
            <v>4.0759744333333332</v>
          </cell>
          <cell r="AO145">
            <v>0.43862591525642258</v>
          </cell>
          <cell r="AP145">
            <v>0</v>
          </cell>
          <cell r="AQ145">
            <v>0</v>
          </cell>
          <cell r="AR145">
            <v>0</v>
          </cell>
          <cell r="AS145">
            <v>0.154727</v>
          </cell>
          <cell r="AT145">
            <v>14.48407480000694</v>
          </cell>
          <cell r="AV145">
            <v>1.2567675759248258</v>
          </cell>
          <cell r="AW145">
            <v>15.787000000000001</v>
          </cell>
          <cell r="AY145">
            <v>207.25275188372601</v>
          </cell>
          <cell r="BA145">
            <v>-8.1742044894785977</v>
          </cell>
          <cell r="BC145">
            <v>-3.7944204509474874E-2</v>
          </cell>
          <cell r="BE145">
            <v>0</v>
          </cell>
          <cell r="BG145">
            <v>207.25275188372601</v>
          </cell>
          <cell r="BH145">
            <v>-3.7944204509474874E-2</v>
          </cell>
          <cell r="BJ145">
            <v>207.87787147074451</v>
          </cell>
          <cell r="BK145">
            <v>199.99011100266424</v>
          </cell>
          <cell r="BL145">
            <v>-3.794420450947493E-2</v>
          </cell>
          <cell r="BM145">
            <v>0</v>
          </cell>
          <cell r="BN145">
            <v>0</v>
          </cell>
          <cell r="BO145">
            <v>0</v>
          </cell>
        </row>
        <row r="146">
          <cell r="B146" t="str">
            <v>R196</v>
          </cell>
          <cell r="C146" t="str">
            <v>Lincoln</v>
          </cell>
          <cell r="E146">
            <v>5.418647</v>
          </cell>
          <cell r="G146">
            <v>7.1956208741699994</v>
          </cell>
          <cell r="H146">
            <v>3.6060762827999887E-2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8.5470000000000008E-3</v>
          </cell>
          <cell r="N146">
            <v>7.8549999999999991E-3</v>
          </cell>
          <cell r="O146">
            <v>0</v>
          </cell>
          <cell r="P146">
            <v>0</v>
          </cell>
          <cell r="Q146">
            <v>1.7228138364444445</v>
          </cell>
          <cell r="R146">
            <v>1.1342951573741137E-2</v>
          </cell>
          <cell r="S146">
            <v>9.3044138380059621E-2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14.493931563396247</v>
          </cell>
          <cell r="AD146">
            <v>5.4999673281810839</v>
          </cell>
          <cell r="AF146">
            <v>6.0422546981260004</v>
          </cell>
          <cell r="AG146">
            <v>3.6902946248000022E-2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6.8576999999999999E-2</v>
          </cell>
          <cell r="AN146">
            <v>2.2706702631111111</v>
          </cell>
          <cell r="AO146">
            <v>2.8984549287255697E-2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Y146">
            <v>13.947356784953449</v>
          </cell>
          <cell r="BA146">
            <v>-0.54657477844279789</v>
          </cell>
          <cell r="BC146">
            <v>-3.7710594675577684E-2</v>
          </cell>
          <cell r="BE146">
            <v>0</v>
          </cell>
          <cell r="BG146">
            <v>13.947356784953449</v>
          </cell>
          <cell r="BH146">
            <v>-3.7710594675577684E-2</v>
          </cell>
          <cell r="BJ146">
            <v>13.986028923055487</v>
          </cell>
          <cell r="BK146">
            <v>13.458607455217233</v>
          </cell>
          <cell r="BL146">
            <v>-3.771059467557783E-2</v>
          </cell>
          <cell r="BM146">
            <v>0</v>
          </cell>
          <cell r="BN146">
            <v>0</v>
          </cell>
          <cell r="BO146">
            <v>0</v>
          </cell>
        </row>
        <row r="147">
          <cell r="B147" t="str">
            <v>R143</v>
          </cell>
          <cell r="C147" t="str">
            <v>Three Rivers</v>
          </cell>
          <cell r="E147">
            <v>5.6102829999999999</v>
          </cell>
          <cell r="G147">
            <v>3.8944831101439998</v>
          </cell>
          <cell r="H147">
            <v>1.88595777230002E-2</v>
          </cell>
          <cell r="I147">
            <v>-0.11747100000000001</v>
          </cell>
          <cell r="J147">
            <v>0</v>
          </cell>
          <cell r="K147">
            <v>0</v>
          </cell>
          <cell r="L147">
            <v>0</v>
          </cell>
          <cell r="M147">
            <v>8.5470000000000008E-3</v>
          </cell>
          <cell r="N147">
            <v>7.8549999999999991E-3</v>
          </cell>
          <cell r="O147">
            <v>0</v>
          </cell>
          <cell r="P147">
            <v>0</v>
          </cell>
          <cell r="Q147">
            <v>0.90172418844444457</v>
          </cell>
          <cell r="R147">
            <v>6.0149234276666887E-3</v>
          </cell>
          <cell r="S147">
            <v>6.7711909617339638E-2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10.398007709356451</v>
          </cell>
          <cell r="AD147">
            <v>5.6487341342774142</v>
          </cell>
          <cell r="AF147">
            <v>3.3006329043259997</v>
          </cell>
          <cell r="AG147">
            <v>1.9300034952000018E-2</v>
          </cell>
          <cell r="AH147">
            <v>-0.11747100000000001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6.1566000000000003E-2</v>
          </cell>
          <cell r="AN147">
            <v>1.0817293084444446</v>
          </cell>
          <cell r="AO147">
            <v>1.5369883527658688E-2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Y147">
            <v>10.009861265527515</v>
          </cell>
          <cell r="BA147">
            <v>-0.38814644382893526</v>
          </cell>
          <cell r="BC147">
            <v>-3.7328924413055492E-2</v>
          </cell>
          <cell r="BE147">
            <v>0</v>
          </cell>
          <cell r="BG147">
            <v>10.009861265527515</v>
          </cell>
          <cell r="BH147">
            <v>-3.7328924413055492E-2</v>
          </cell>
          <cell r="BJ147">
            <v>10.033636210376624</v>
          </cell>
          <cell r="BK147">
            <v>9.6590913626913775</v>
          </cell>
          <cell r="BL147">
            <v>-3.7328924413055603E-2</v>
          </cell>
          <cell r="BM147">
            <v>0</v>
          </cell>
          <cell r="BN147">
            <v>0</v>
          </cell>
          <cell r="BO147">
            <v>0</v>
          </cell>
        </row>
        <row r="148">
          <cell r="B148" t="str">
            <v>R381</v>
          </cell>
          <cell r="C148" t="str">
            <v>Wandsworth</v>
          </cell>
          <cell r="E148">
            <v>45.443646999999999</v>
          </cell>
          <cell r="G148">
            <v>144.78810982724499</v>
          </cell>
          <cell r="H148">
            <v>0.69878185920700431</v>
          </cell>
          <cell r="I148">
            <v>0</v>
          </cell>
          <cell r="J148">
            <v>0</v>
          </cell>
          <cell r="K148">
            <v>0</v>
          </cell>
          <cell r="L148">
            <v>0.15704400000000004</v>
          </cell>
          <cell r="M148">
            <v>8.5470000000000008E-3</v>
          </cell>
          <cell r="N148">
            <v>7.8549999999999991E-3</v>
          </cell>
          <cell r="O148">
            <v>1.1112299999999999</v>
          </cell>
          <cell r="P148">
            <v>0</v>
          </cell>
          <cell r="Q148">
            <v>6.5224424288888887</v>
          </cell>
          <cell r="R148">
            <v>0.21980258231070676</v>
          </cell>
          <cell r="S148">
            <v>0.14196662710621988</v>
          </cell>
          <cell r="T148">
            <v>7.4999999999999997E-2</v>
          </cell>
          <cell r="W148">
            <v>0.23433000000000001</v>
          </cell>
          <cell r="X148">
            <v>25.430860537765085</v>
          </cell>
          <cell r="Y148">
            <v>1.0878951933468506</v>
          </cell>
          <cell r="Z148">
            <v>9.3128106080508477</v>
          </cell>
          <cell r="AB148">
            <v>235.24032266392061</v>
          </cell>
          <cell r="AD148">
            <v>46.11447111722196</v>
          </cell>
          <cell r="AF148">
            <v>123.65281861507999</v>
          </cell>
          <cell r="AG148">
            <v>0.71510160538800061</v>
          </cell>
          <cell r="AH148">
            <v>0</v>
          </cell>
          <cell r="AI148">
            <v>0</v>
          </cell>
          <cell r="AJ148">
            <v>0</v>
          </cell>
          <cell r="AK148">
            <v>0.10469600000000004</v>
          </cell>
          <cell r="AL148">
            <v>0</v>
          </cell>
          <cell r="AM148">
            <v>0.51912199999999997</v>
          </cell>
          <cell r="AN148">
            <v>7.8412904288888887</v>
          </cell>
          <cell r="AO148">
            <v>0.56165970021412259</v>
          </cell>
          <cell r="AP148">
            <v>0</v>
          </cell>
          <cell r="AQ148">
            <v>0</v>
          </cell>
          <cell r="AR148">
            <v>0</v>
          </cell>
          <cell r="AS148">
            <v>0.42480600000000002</v>
          </cell>
          <cell r="AT148">
            <v>25.430860537765085</v>
          </cell>
          <cell r="AV148">
            <v>1.0878951933468506</v>
          </cell>
          <cell r="AW148">
            <v>20.007000000000001</v>
          </cell>
          <cell r="AY148">
            <v>226.45972119790491</v>
          </cell>
          <cell r="BA148">
            <v>-8.7806014660156961</v>
          </cell>
          <cell r="BC148">
            <v>-3.7326090045201245E-2</v>
          </cell>
          <cell r="BE148">
            <v>0</v>
          </cell>
          <cell r="BG148">
            <v>226.45972119790491</v>
          </cell>
          <cell r="BH148">
            <v>-3.7326090045201245E-2</v>
          </cell>
          <cell r="BJ148">
            <v>226.99692918072267</v>
          </cell>
          <cell r="BK148">
            <v>218.52402136213882</v>
          </cell>
          <cell r="BL148">
            <v>-3.7326090045201349E-2</v>
          </cell>
          <cell r="BM148">
            <v>0</v>
          </cell>
          <cell r="BN148">
            <v>0</v>
          </cell>
          <cell r="BO148">
            <v>0</v>
          </cell>
        </row>
        <row r="149">
          <cell r="B149" t="str">
            <v>R274</v>
          </cell>
          <cell r="C149" t="str">
            <v>Runnymede</v>
          </cell>
          <cell r="E149">
            <v>4.4110820000000004</v>
          </cell>
          <cell r="G149">
            <v>3.5525681933220001</v>
          </cell>
          <cell r="H149">
            <v>1.7523695958999917E-2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8.5470000000000008E-3</v>
          </cell>
          <cell r="N149">
            <v>7.8549999999999991E-3</v>
          </cell>
          <cell r="O149">
            <v>0</v>
          </cell>
          <cell r="P149">
            <v>0</v>
          </cell>
          <cell r="Q149">
            <v>1.2939943528888889</v>
          </cell>
          <cell r="R149">
            <v>5.5120973343694701E-3</v>
          </cell>
          <cell r="S149">
            <v>6.2788479053543206E-2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9.3598708185578019</v>
          </cell>
          <cell r="AD149">
            <v>4.4050963420232137</v>
          </cell>
          <cell r="AF149">
            <v>3.0018465495709998</v>
          </cell>
          <cell r="AG149">
            <v>1.7932954250999958E-2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4.6454000000000002E-2</v>
          </cell>
          <cell r="AN149">
            <v>1.5263019795555557</v>
          </cell>
          <cell r="AO149">
            <v>1.4085016216946493E-2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Y149">
            <v>9.011716841617714</v>
          </cell>
          <cell r="BA149">
            <v>-0.34815397694008787</v>
          </cell>
          <cell r="BC149">
            <v>-3.7196451071718158E-2</v>
          </cell>
          <cell r="BE149">
            <v>0</v>
          </cell>
          <cell r="BG149">
            <v>9.011716841617714</v>
          </cell>
          <cell r="BH149">
            <v>-3.7196451071718158E-2</v>
          </cell>
          <cell r="BJ149">
            <v>9.0318781630660574</v>
          </cell>
          <cell r="BK149">
            <v>8.6959243488878517</v>
          </cell>
          <cell r="BL149">
            <v>-3.7196451071718095E-2</v>
          </cell>
          <cell r="BM149">
            <v>0</v>
          </cell>
          <cell r="BN149">
            <v>0</v>
          </cell>
          <cell r="BO149">
            <v>0</v>
          </cell>
        </row>
        <row r="150">
          <cell r="B150" t="str">
            <v>R51</v>
          </cell>
          <cell r="C150" t="str">
            <v>South Lakeland</v>
          </cell>
          <cell r="E150">
            <v>7.6812610000000001</v>
          </cell>
          <cell r="G150">
            <v>4.4751758920630005</v>
          </cell>
          <cell r="H150">
            <v>2.1264254577999936E-2</v>
          </cell>
          <cell r="I150">
            <v>-9.1749999999999998E-2</v>
          </cell>
          <cell r="J150">
            <v>0</v>
          </cell>
          <cell r="K150">
            <v>0</v>
          </cell>
          <cell r="L150">
            <v>0</v>
          </cell>
          <cell r="M150">
            <v>8.5470000000000008E-3</v>
          </cell>
          <cell r="N150">
            <v>7.8549999999999991E-3</v>
          </cell>
          <cell r="O150">
            <v>0</v>
          </cell>
          <cell r="P150">
            <v>0</v>
          </cell>
          <cell r="Q150">
            <v>0.35805401333333342</v>
          </cell>
          <cell r="R150">
            <v>6.8610542334344967E-3</v>
          </cell>
          <cell r="S150">
            <v>6.7281354954133135E-2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12.534549569161902</v>
          </cell>
          <cell r="AD150">
            <v>7.7211276417684749</v>
          </cell>
          <cell r="AF150">
            <v>3.8321479618370002</v>
          </cell>
          <cell r="AG150">
            <v>2.1760871988000117E-2</v>
          </cell>
          <cell r="AH150">
            <v>-9.1749999999999998E-2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8.3211999999999994E-2</v>
          </cell>
          <cell r="AN150">
            <v>0.48799961333333342</v>
          </cell>
          <cell r="AO150">
            <v>1.7531994498846907E-2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Y150">
            <v>12.072030083425656</v>
          </cell>
          <cell r="BA150">
            <v>-0.46251948573624624</v>
          </cell>
          <cell r="BC150">
            <v>-3.689956972001282E-2</v>
          </cell>
          <cell r="BE150">
            <v>0</v>
          </cell>
          <cell r="BG150">
            <v>12.072030083425656</v>
          </cell>
          <cell r="BH150">
            <v>-3.689956972001282E-2</v>
          </cell>
          <cell r="BJ150">
            <v>12.095308443052451</v>
          </cell>
          <cell r="BK150">
            <v>11.648996765872978</v>
          </cell>
          <cell r="BL150">
            <v>-3.6899569720012772E-2</v>
          </cell>
          <cell r="BM150">
            <v>0</v>
          </cell>
          <cell r="BN150">
            <v>1</v>
          </cell>
          <cell r="BO150">
            <v>1</v>
          </cell>
        </row>
        <row r="151">
          <cell r="B151" t="str">
            <v>R185</v>
          </cell>
          <cell r="C151" t="str">
            <v>Blaby</v>
          </cell>
          <cell r="E151">
            <v>4.2303290000000002</v>
          </cell>
          <cell r="G151">
            <v>4.2530968553899999</v>
          </cell>
          <cell r="H151">
            <v>2.1085509578000754E-2</v>
          </cell>
          <cell r="I151">
            <v>-0.20155300000000001</v>
          </cell>
          <cell r="J151">
            <v>0</v>
          </cell>
          <cell r="K151">
            <v>0</v>
          </cell>
          <cell r="L151">
            <v>0</v>
          </cell>
          <cell r="M151">
            <v>8.5470000000000008E-3</v>
          </cell>
          <cell r="N151">
            <v>7.8549999999999991E-3</v>
          </cell>
          <cell r="O151">
            <v>0</v>
          </cell>
          <cell r="P151">
            <v>0</v>
          </cell>
          <cell r="Q151">
            <v>1.0936571582222223</v>
          </cell>
          <cell r="R151">
            <v>6.6927848743643121E-3</v>
          </cell>
          <cell r="S151">
            <v>6.5650855002216554E-2</v>
          </cell>
          <cell r="T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9.4853611630668002</v>
          </cell>
          <cell r="AD151">
            <v>4.2715225075457974</v>
          </cell>
          <cell r="AF151">
            <v>3.5799386145910002</v>
          </cell>
          <cell r="AG151">
            <v>2.1577952476999954E-2</v>
          </cell>
          <cell r="AH151">
            <v>-0.20155300000000001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4.65E-2</v>
          </cell>
          <cell r="AN151">
            <v>1.4067910248888889</v>
          </cell>
          <cell r="AO151">
            <v>1.7102017212970503E-2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Y151">
            <v>9.141879116715657</v>
          </cell>
          <cell r="BA151">
            <v>-0.34348204635114321</v>
          </cell>
          <cell r="BC151">
            <v>-3.6211804742718817E-2</v>
          </cell>
          <cell r="BE151">
            <v>0</v>
          </cell>
          <cell r="BG151">
            <v>9.141879116715657</v>
          </cell>
          <cell r="BH151">
            <v>-3.6211804742718817E-2</v>
          </cell>
          <cell r="BJ151">
            <v>9.1529710204588373</v>
          </cell>
          <cell r="BK151">
            <v>8.8215254210502181</v>
          </cell>
          <cell r="BL151">
            <v>-3.621180474271881E-2</v>
          </cell>
          <cell r="BM151">
            <v>0</v>
          </cell>
          <cell r="BN151">
            <v>0</v>
          </cell>
          <cell r="BO151">
            <v>0</v>
          </cell>
        </row>
        <row r="152">
          <cell r="B152" t="str">
            <v>R353</v>
          </cell>
          <cell r="C152" t="str">
            <v>Gateshead</v>
          </cell>
          <cell r="E152">
            <v>71.252926000000002</v>
          </cell>
          <cell r="G152">
            <v>117.01679255637801</v>
          </cell>
          <cell r="H152">
            <v>0.5527907817959935</v>
          </cell>
          <cell r="I152">
            <v>-1.495E-3</v>
          </cell>
          <cell r="J152">
            <v>0</v>
          </cell>
          <cell r="K152">
            <v>0</v>
          </cell>
          <cell r="L152">
            <v>2.1415000000000003E-2</v>
          </cell>
          <cell r="M152">
            <v>8.5470000000000008E-3</v>
          </cell>
          <cell r="N152">
            <v>7.8549999999999991E-3</v>
          </cell>
          <cell r="O152">
            <v>1.0015529999999999</v>
          </cell>
          <cell r="P152">
            <v>0</v>
          </cell>
          <cell r="Q152">
            <v>1.39255109</v>
          </cell>
          <cell r="R152">
            <v>0.175046557734131</v>
          </cell>
          <cell r="S152">
            <v>0.14365179773687922</v>
          </cell>
          <cell r="T152">
            <v>0</v>
          </cell>
          <cell r="W152">
            <v>0.204681</v>
          </cell>
          <cell r="X152">
            <v>15.831726733367708</v>
          </cell>
          <cell r="Y152">
            <v>1.0509471235022849</v>
          </cell>
          <cell r="Z152">
            <v>7.7041087690677958</v>
          </cell>
          <cell r="AB152">
            <v>216.36309740958279</v>
          </cell>
          <cell r="AD152">
            <v>71.796936244626224</v>
          </cell>
          <cell r="AF152">
            <v>100.35684183636201</v>
          </cell>
          <cell r="AG152">
            <v>0.56570096990599483</v>
          </cell>
          <cell r="AH152">
            <v>-1.495E-3</v>
          </cell>
          <cell r="AI152">
            <v>0</v>
          </cell>
          <cell r="AJ152">
            <v>0</v>
          </cell>
          <cell r="AK152">
            <v>1.4276666666666668E-2</v>
          </cell>
          <cell r="AL152">
            <v>0</v>
          </cell>
          <cell r="AM152">
            <v>0.89200500000000005</v>
          </cell>
          <cell r="AN152">
            <v>1.7733344233333335</v>
          </cell>
          <cell r="AO152">
            <v>0.44729500493988067</v>
          </cell>
          <cell r="AP152">
            <v>0</v>
          </cell>
          <cell r="AQ152">
            <v>0</v>
          </cell>
          <cell r="AR152">
            <v>0</v>
          </cell>
          <cell r="AS152">
            <v>0.152668</v>
          </cell>
          <cell r="AT152">
            <v>15.831726733367708</v>
          </cell>
          <cell r="AV152">
            <v>1.0509471235022849</v>
          </cell>
          <cell r="AW152">
            <v>15.678000000000001</v>
          </cell>
          <cell r="AY152">
            <v>208.55823700270409</v>
          </cell>
          <cell r="BA152">
            <v>-7.8048604068787029</v>
          </cell>
          <cell r="BC152">
            <v>-3.6072974089956911E-2</v>
          </cell>
          <cell r="BE152">
            <v>0</v>
          </cell>
          <cell r="BG152">
            <v>208.55823700270409</v>
          </cell>
          <cell r="BH152">
            <v>-3.6072974089956911E-2</v>
          </cell>
          <cell r="BJ152">
            <v>208.7812078466323</v>
          </cell>
          <cell r="BK152">
            <v>201.24984874551083</v>
          </cell>
          <cell r="BL152">
            <v>-3.6072974089956869E-2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R94</v>
          </cell>
          <cell r="C153" t="str">
            <v>Basildon</v>
          </cell>
          <cell r="E153">
            <v>14.175056289999999</v>
          </cell>
          <cell r="G153">
            <v>11.107951950658999</v>
          </cell>
          <cell r="H153">
            <v>5.3903832286998632E-2</v>
          </cell>
          <cell r="I153">
            <v>-5.7500000000000002E-2</v>
          </cell>
          <cell r="J153">
            <v>0</v>
          </cell>
          <cell r="K153">
            <v>0</v>
          </cell>
          <cell r="L153">
            <v>0</v>
          </cell>
          <cell r="M153">
            <v>8.5470000000000008E-3</v>
          </cell>
          <cell r="N153">
            <v>7.8549999999999991E-3</v>
          </cell>
          <cell r="O153">
            <v>0</v>
          </cell>
          <cell r="P153">
            <v>0</v>
          </cell>
          <cell r="Q153">
            <v>2.3960527591111109</v>
          </cell>
          <cell r="R153">
            <v>1.7175324974039455E-2</v>
          </cell>
          <cell r="S153">
            <v>0.11634203089732849</v>
          </cell>
          <cell r="T153">
            <v>9.1347999999999999E-2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B153">
            <v>27.916732187928474</v>
          </cell>
          <cell r="AD153">
            <v>14.20410736594232</v>
          </cell>
          <cell r="AF153">
            <v>9.4123887220949989</v>
          </cell>
          <cell r="AG153">
            <v>5.5162732828999868E-2</v>
          </cell>
          <cell r="AH153">
            <v>-5.7500000000000002E-2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0.16270000000000001</v>
          </cell>
          <cell r="AN153">
            <v>3.0919274257777776</v>
          </cell>
          <cell r="AO153">
            <v>4.3887964256774957E-2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Y153">
            <v>26.912674210900875</v>
          </cell>
          <cell r="BA153">
            <v>-1.0040579770275997</v>
          </cell>
          <cell r="BC153">
            <v>-3.5966171479832665E-2</v>
          </cell>
          <cell r="BE153">
            <v>0</v>
          </cell>
          <cell r="BG153">
            <v>26.912674210900875</v>
          </cell>
          <cell r="BH153">
            <v>-3.5966171479832665E-2</v>
          </cell>
          <cell r="BJ153">
            <v>26.938461942487056</v>
          </cell>
          <cell r="BK153">
            <v>25.969588600860622</v>
          </cell>
          <cell r="BL153">
            <v>-3.5966171479832609E-2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R102</v>
          </cell>
          <cell r="C154" t="str">
            <v>Maldon</v>
          </cell>
          <cell r="E154">
            <v>4.0177259999999997</v>
          </cell>
          <cell r="G154">
            <v>2.9030920648860001</v>
          </cell>
          <cell r="H154">
            <v>1.4488692422000226E-2</v>
          </cell>
          <cell r="I154">
            <v>-0.10735699999999999</v>
          </cell>
          <cell r="J154">
            <v>0</v>
          </cell>
          <cell r="K154">
            <v>0</v>
          </cell>
          <cell r="L154">
            <v>0</v>
          </cell>
          <cell r="M154">
            <v>8.5470000000000008E-3</v>
          </cell>
          <cell r="N154">
            <v>7.8549999999999991E-3</v>
          </cell>
          <cell r="O154">
            <v>0</v>
          </cell>
          <cell r="P154">
            <v>0</v>
          </cell>
          <cell r="Q154">
            <v>0.57164948800000004</v>
          </cell>
          <cell r="R154">
            <v>4.5614470311062943E-3</v>
          </cell>
          <cell r="S154">
            <v>6.3119840455234333E-2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7.4836825327943401</v>
          </cell>
          <cell r="AD154">
            <v>4.0696517192298378</v>
          </cell>
          <cell r="AF154">
            <v>2.4498690143829998</v>
          </cell>
          <cell r="AG154">
            <v>1.4827069526999956E-2</v>
          </cell>
          <cell r="AH154">
            <v>-0.10735699999999999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4.7E-2</v>
          </cell>
          <cell r="AN154">
            <v>0.729688208</v>
          </cell>
          <cell r="AO154">
            <v>1.1655827447978825E-2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Y154">
            <v>7.2153348385878155</v>
          </cell>
          <cell r="BA154">
            <v>-0.2683476942065246</v>
          </cell>
          <cell r="BC154">
            <v>-3.5857706821554064E-2</v>
          </cell>
          <cell r="BE154">
            <v>0</v>
          </cell>
          <cell r="BG154">
            <v>7.2153348385878155</v>
          </cell>
          <cell r="BH154">
            <v>-3.5857706821554064E-2</v>
          </cell>
          <cell r="BJ154">
            <v>7.2214360814948542</v>
          </cell>
          <cell r="BK154">
            <v>6.9624919436540189</v>
          </cell>
          <cell r="BL154">
            <v>-3.585770682155414E-2</v>
          </cell>
          <cell r="BM154">
            <v>0</v>
          </cell>
          <cell r="BN154">
            <v>1</v>
          </cell>
          <cell r="BO154">
            <v>1</v>
          </cell>
        </row>
        <row r="155">
          <cell r="B155" t="str">
            <v>R376</v>
          </cell>
          <cell r="C155" t="str">
            <v>Kensington and Chelsea</v>
          </cell>
          <cell r="E155">
            <v>71.701544999999996</v>
          </cell>
          <cell r="G155">
            <v>104.062486160975</v>
          </cell>
          <cell r="H155">
            <v>0.49852540437600018</v>
          </cell>
          <cell r="I155">
            <v>0</v>
          </cell>
          <cell r="J155">
            <v>0</v>
          </cell>
          <cell r="K155">
            <v>0</v>
          </cell>
          <cell r="L155">
            <v>7.5511999999999996E-2</v>
          </cell>
          <cell r="M155">
            <v>8.5470000000000008E-3</v>
          </cell>
          <cell r="N155">
            <v>7.8549999999999991E-3</v>
          </cell>
          <cell r="O155">
            <v>0.49777100000000002</v>
          </cell>
          <cell r="P155">
            <v>0</v>
          </cell>
          <cell r="Q155">
            <v>1.144744868888889</v>
          </cell>
          <cell r="R155">
            <v>0.1579051045973878</v>
          </cell>
          <cell r="S155">
            <v>0.11106010924903605</v>
          </cell>
          <cell r="T155">
            <v>0.192</v>
          </cell>
          <cell r="W155">
            <v>0.156553</v>
          </cell>
          <cell r="X155">
            <v>21.213729079777771</v>
          </cell>
          <cell r="Y155">
            <v>0.70951862895453677</v>
          </cell>
          <cell r="Z155">
            <v>6.2309782627118642</v>
          </cell>
          <cell r="AB155">
            <v>206.76873061953046</v>
          </cell>
          <cell r="AD155">
            <v>72.243822954964642</v>
          </cell>
          <cell r="AF155">
            <v>88.822261774159998</v>
          </cell>
          <cell r="AG155">
            <v>0.5101682482149974</v>
          </cell>
          <cell r="AH155">
            <v>0</v>
          </cell>
          <cell r="AI155">
            <v>0</v>
          </cell>
          <cell r="AJ155">
            <v>0</v>
          </cell>
          <cell r="AK155">
            <v>5.0341333333333335E-2</v>
          </cell>
          <cell r="AL155">
            <v>0</v>
          </cell>
          <cell r="AM155">
            <v>0.81096400000000002</v>
          </cell>
          <cell r="AN155">
            <v>1.194094868888889</v>
          </cell>
          <cell r="AO155">
            <v>0.40349359310565475</v>
          </cell>
          <cell r="AP155">
            <v>0</v>
          </cell>
          <cell r="AQ155">
            <v>0</v>
          </cell>
          <cell r="AR155">
            <v>0</v>
          </cell>
          <cell r="AS155">
            <v>0.11677</v>
          </cell>
          <cell r="AT155">
            <v>21.213729079777771</v>
          </cell>
          <cell r="AV155">
            <v>0.70951862895453677</v>
          </cell>
          <cell r="AW155">
            <v>13.404999999999999</v>
          </cell>
          <cell r="AY155">
            <v>199.48016448139984</v>
          </cell>
          <cell r="BA155">
            <v>-7.2885661381306193</v>
          </cell>
          <cell r="BC155">
            <v>-3.5249847093863106E-2</v>
          </cell>
          <cell r="BE155">
            <v>0</v>
          </cell>
          <cell r="BG155">
            <v>199.48016448139984</v>
          </cell>
          <cell r="BH155">
            <v>-3.5249847093863106E-2</v>
          </cell>
          <cell r="BJ155">
            <v>199.52305102167819</v>
          </cell>
          <cell r="BK155">
            <v>192.48989398146301</v>
          </cell>
          <cell r="BL155">
            <v>-3.5249847093862953E-2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R232</v>
          </cell>
          <cell r="C156" t="str">
            <v>Gedling</v>
          </cell>
          <cell r="E156">
            <v>5.3440380000000003</v>
          </cell>
          <cell r="G156">
            <v>5.8646858311569998</v>
          </cell>
          <cell r="H156">
            <v>2.9085851616000757E-2</v>
          </cell>
          <cell r="I156">
            <v>-4.7534E-2</v>
          </cell>
          <cell r="J156">
            <v>0</v>
          </cell>
          <cell r="K156">
            <v>0</v>
          </cell>
          <cell r="L156">
            <v>0</v>
          </cell>
          <cell r="M156">
            <v>8.5470000000000008E-3</v>
          </cell>
          <cell r="N156">
            <v>7.8549999999999991E-3</v>
          </cell>
          <cell r="O156">
            <v>0</v>
          </cell>
          <cell r="P156">
            <v>0</v>
          </cell>
          <cell r="Q156">
            <v>1.5637835404444445</v>
          </cell>
          <cell r="R156">
            <v>9.1489857809605862E-3</v>
          </cell>
          <cell r="S156">
            <v>8.1503382513745656E-2</v>
          </cell>
          <cell r="T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12.861113591512149</v>
          </cell>
          <cell r="AD156">
            <v>5.3959904270468328</v>
          </cell>
          <cell r="AF156">
            <v>4.9345126889140003</v>
          </cell>
          <cell r="AG156">
            <v>2.9765139021000361E-2</v>
          </cell>
          <cell r="AH156">
            <v>-4.7534E-2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6.1211000000000002E-2</v>
          </cell>
          <cell r="AN156">
            <v>2.0118374071111109</v>
          </cell>
          <cell r="AO156">
            <v>2.337832684665091E-2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Y156">
            <v>12.409160988939595</v>
          </cell>
          <cell r="BA156">
            <v>-0.45195260257255399</v>
          </cell>
          <cell r="BC156">
            <v>-3.5141016316878319E-2</v>
          </cell>
          <cell r="BE156">
            <v>0</v>
          </cell>
          <cell r="BG156">
            <v>12.409160988939595</v>
          </cell>
          <cell r="BH156">
            <v>-3.5141016316878319E-2</v>
          </cell>
          <cell r="BJ156">
            <v>12.410428867199789</v>
          </cell>
          <cell r="BK156">
            <v>11.974313783878062</v>
          </cell>
          <cell r="BL156">
            <v>-3.5141016316878465E-2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R162</v>
          </cell>
          <cell r="C157" t="str">
            <v>Gravesham</v>
          </cell>
          <cell r="E157">
            <v>5.7388000000000003</v>
          </cell>
          <cell r="G157">
            <v>5.5982249874620003</v>
          </cell>
          <cell r="H157">
            <v>2.8030442498000338E-2</v>
          </cell>
          <cell r="I157">
            <v>-3.2534E-2</v>
          </cell>
          <cell r="J157">
            <v>0</v>
          </cell>
          <cell r="K157">
            <v>0</v>
          </cell>
          <cell r="L157">
            <v>0</v>
          </cell>
          <cell r="M157">
            <v>8.5470000000000008E-3</v>
          </cell>
          <cell r="N157">
            <v>7.8549999999999991E-3</v>
          </cell>
          <cell r="O157">
            <v>0</v>
          </cell>
          <cell r="P157">
            <v>0</v>
          </cell>
          <cell r="Q157">
            <v>1.3657916915555557</v>
          </cell>
          <cell r="R157">
            <v>8.8170057121868851E-3</v>
          </cell>
          <cell r="S157">
            <v>8.502549144155884E-2</v>
          </cell>
          <cell r="T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12.808557618669303</v>
          </cell>
          <cell r="AD157">
            <v>5.77889863842588</v>
          </cell>
          <cell r="AF157">
            <v>4.7068634189290002</v>
          </cell>
          <cell r="AG157">
            <v>2.8685081281000283E-2</v>
          </cell>
          <cell r="AH157">
            <v>-3.2534E-2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6.5938999999999998E-2</v>
          </cell>
          <cell r="AN157">
            <v>1.7939987315555557</v>
          </cell>
          <cell r="AO157">
            <v>2.2530020953497546E-2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Y157">
            <v>12.364380891144934</v>
          </cell>
          <cell r="BA157">
            <v>-0.44417672752436843</v>
          </cell>
          <cell r="BC157">
            <v>-3.4678122295124944E-2</v>
          </cell>
          <cell r="BE157">
            <v>0</v>
          </cell>
          <cell r="BG157">
            <v>12.364380891144934</v>
          </cell>
          <cell r="BH157">
            <v>-3.4678122295124944E-2</v>
          </cell>
          <cell r="BJ157">
            <v>12.359714583567065</v>
          </cell>
          <cell r="BK157">
            <v>11.931102889705285</v>
          </cell>
          <cell r="BL157">
            <v>-3.4678122295125152E-2</v>
          </cell>
          <cell r="BM157">
            <v>0</v>
          </cell>
          <cell r="BN157">
            <v>1</v>
          </cell>
          <cell r="BO157">
            <v>0</v>
          </cell>
        </row>
        <row r="158">
          <cell r="B158" t="str">
            <v>R257</v>
          </cell>
          <cell r="C158" t="str">
            <v>South Staffordshire</v>
          </cell>
          <cell r="E158">
            <v>3.5218050000000001</v>
          </cell>
          <cell r="G158">
            <v>4.5030835602339998</v>
          </cell>
          <cell r="H158">
            <v>2.2197358524000271E-2</v>
          </cell>
          <cell r="I158">
            <v>-0.201962</v>
          </cell>
          <cell r="J158">
            <v>0</v>
          </cell>
          <cell r="K158">
            <v>0</v>
          </cell>
          <cell r="L158">
            <v>0</v>
          </cell>
          <cell r="M158">
            <v>8.5470000000000008E-3</v>
          </cell>
          <cell r="N158">
            <v>7.8549999999999991E-3</v>
          </cell>
          <cell r="O158">
            <v>0</v>
          </cell>
          <cell r="P158">
            <v>0</v>
          </cell>
          <cell r="Q158">
            <v>1.181596112</v>
          </cell>
          <cell r="R158">
            <v>7.0336374613857184E-3</v>
          </cell>
          <cell r="S158">
            <v>7.0806659362755181E-2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9.1209623275821414</v>
          </cell>
          <cell r="AD158">
            <v>3.5489665572938818</v>
          </cell>
          <cell r="AF158">
            <v>3.7902841198479997</v>
          </cell>
          <cell r="AG158">
            <v>2.2715768171000295E-2</v>
          </cell>
          <cell r="AH158">
            <v>-0.201962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3.8886999999999998E-2</v>
          </cell>
          <cell r="AN158">
            <v>1.5881633653333331</v>
          </cell>
          <cell r="AO158">
            <v>1.7972994977795091E-2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Y158">
            <v>8.8050278056240092</v>
          </cell>
          <cell r="BA158">
            <v>-0.31593452195813221</v>
          </cell>
          <cell r="BC158">
            <v>-3.4638288221269596E-2</v>
          </cell>
          <cell r="BE158">
            <v>0</v>
          </cell>
          <cell r="BG158">
            <v>8.8050278056240092</v>
          </cell>
          <cell r="BH158">
            <v>-3.4638288221269596E-2</v>
          </cell>
          <cell r="BJ158">
            <v>8.8013416071195927</v>
          </cell>
          <cell r="BK158">
            <v>8.4964781997983323</v>
          </cell>
          <cell r="BL158">
            <v>-3.4638288221269568E-2</v>
          </cell>
          <cell r="BM158">
            <v>0</v>
          </cell>
          <cell r="BN158">
            <v>0</v>
          </cell>
          <cell r="BO158">
            <v>0</v>
          </cell>
        </row>
        <row r="159">
          <cell r="B159" t="str">
            <v>R972</v>
          </cell>
          <cell r="C159" t="str">
            <v>Nottinghamshire Fire Authority</v>
          </cell>
          <cell r="E159">
            <v>20.728863</v>
          </cell>
          <cell r="G159">
            <v>22.170886326133999</v>
          </cell>
          <cell r="H159">
            <v>0.10254605772500112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0.39378290833873775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43.396078292197735</v>
          </cell>
          <cell r="AD159">
            <v>20.873906146047918</v>
          </cell>
          <cell r="AF159">
            <v>20.272697751919999</v>
          </cell>
          <cell r="AG159">
            <v>0.10494097626999951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0.40145172906257631</v>
          </cell>
          <cell r="AM159">
            <v>0.24406600000000001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Y159">
            <v>41.897062603300498</v>
          </cell>
          <cell r="BA159">
            <v>-1.4990156888972379</v>
          </cell>
          <cell r="BC159">
            <v>-3.4542653343095954E-2</v>
          </cell>
          <cell r="BE159">
            <v>0</v>
          </cell>
          <cell r="BG159">
            <v>41.897062603300498</v>
          </cell>
          <cell r="BH159">
            <v>-3.4542653343095954E-2</v>
          </cell>
          <cell r="BJ159">
            <v>41.875374082395538</v>
          </cell>
          <cell r="BK159">
            <v>40.428887551854878</v>
          </cell>
          <cell r="BL159">
            <v>-3.4542653343096114E-2</v>
          </cell>
          <cell r="BM159">
            <v>0</v>
          </cell>
          <cell r="BN159">
            <v>0</v>
          </cell>
          <cell r="BO159">
            <v>0</v>
          </cell>
        </row>
        <row r="160">
          <cell r="B160" t="str">
            <v>R334</v>
          </cell>
          <cell r="C160" t="str">
            <v>Bolton</v>
          </cell>
          <cell r="E160">
            <v>88.29</v>
          </cell>
          <cell r="G160">
            <v>134.12158392612699</v>
          </cell>
          <cell r="H160">
            <v>0.64439429956999417</v>
          </cell>
          <cell r="I160">
            <v>-6.6488000000000005E-2</v>
          </cell>
          <cell r="J160">
            <v>0</v>
          </cell>
          <cell r="K160">
            <v>0</v>
          </cell>
          <cell r="L160">
            <v>3.4676999999999999E-2</v>
          </cell>
          <cell r="M160">
            <v>8.5470000000000008E-3</v>
          </cell>
          <cell r="N160">
            <v>7.8549999999999991E-3</v>
          </cell>
          <cell r="O160">
            <v>1.214032</v>
          </cell>
          <cell r="P160">
            <v>0</v>
          </cell>
          <cell r="Q160">
            <v>3.3707452244444442</v>
          </cell>
          <cell r="R160">
            <v>0.20269491716971164</v>
          </cell>
          <cell r="S160">
            <v>0.17208445521267829</v>
          </cell>
          <cell r="T160">
            <v>0.08</v>
          </cell>
          <cell r="W160">
            <v>0.25106400000000001</v>
          </cell>
          <cell r="X160">
            <v>18.905952617038704</v>
          </cell>
          <cell r="Y160">
            <v>1.3834767797271168</v>
          </cell>
          <cell r="Z160">
            <v>9.3851224088983045</v>
          </cell>
          <cell r="AB160">
            <v>258.00574162818799</v>
          </cell>
          <cell r="AD160">
            <v>88.596741931866546</v>
          </cell>
          <cell r="AF160">
            <v>114.53141847488301</v>
          </cell>
          <cell r="AG160">
            <v>0.65944384796699884</v>
          </cell>
          <cell r="AH160">
            <v>-6.6488000000000005E-2</v>
          </cell>
          <cell r="AI160">
            <v>0</v>
          </cell>
          <cell r="AJ160">
            <v>0</v>
          </cell>
          <cell r="AK160">
            <v>2.3118000000000003E-2</v>
          </cell>
          <cell r="AL160">
            <v>0</v>
          </cell>
          <cell r="AM160">
            <v>1.071475</v>
          </cell>
          <cell r="AN160">
            <v>4.3367113577777783</v>
          </cell>
          <cell r="AO160">
            <v>0.51794462656283879</v>
          </cell>
          <cell r="AP160">
            <v>0</v>
          </cell>
          <cell r="AQ160">
            <v>0</v>
          </cell>
          <cell r="AR160">
            <v>0</v>
          </cell>
          <cell r="AS160">
            <v>0.18726400000000001</v>
          </cell>
          <cell r="AT160">
            <v>18.905952617038704</v>
          </cell>
          <cell r="AV160">
            <v>1.3834767797271168</v>
          </cell>
          <cell r="AW160">
            <v>18.96</v>
          </cell>
          <cell r="AY160">
            <v>249.10705863582299</v>
          </cell>
          <cell r="BA160">
            <v>-8.8986829923649964</v>
          </cell>
          <cell r="BC160">
            <v>-3.4490251791329848E-2</v>
          </cell>
          <cell r="BE160">
            <v>0</v>
          </cell>
          <cell r="BG160">
            <v>249.10705863582299</v>
          </cell>
          <cell r="BH160">
            <v>-3.4490251791329848E-2</v>
          </cell>
          <cell r="BJ160">
            <v>248.96459245324826</v>
          </cell>
          <cell r="BK160">
            <v>240.37774097240992</v>
          </cell>
          <cell r="BL160">
            <v>-3.4490251791329779E-2</v>
          </cell>
          <cell r="BM160">
            <v>0</v>
          </cell>
          <cell r="BN160">
            <v>0</v>
          </cell>
          <cell r="BO160">
            <v>0</v>
          </cell>
        </row>
        <row r="161">
          <cell r="B161" t="str">
            <v>R612</v>
          </cell>
          <cell r="C161" t="str">
            <v>North East Lincolnshire</v>
          </cell>
          <cell r="E161">
            <v>49.995364000000002</v>
          </cell>
          <cell r="G161">
            <v>78.702339722350999</v>
          </cell>
          <cell r="H161">
            <v>0.37563818439200519</v>
          </cell>
          <cell r="I161">
            <v>-0.103917</v>
          </cell>
          <cell r="J161">
            <v>0</v>
          </cell>
          <cell r="K161">
            <v>2.7449000000000001E-2</v>
          </cell>
          <cell r="L161">
            <v>0.113787</v>
          </cell>
          <cell r="M161">
            <v>8.5470000000000008E-3</v>
          </cell>
          <cell r="N161">
            <v>7.8549999999999991E-3</v>
          </cell>
          <cell r="O161">
            <v>0.83149700000000004</v>
          </cell>
          <cell r="P161">
            <v>0</v>
          </cell>
          <cell r="Q161">
            <v>1.8360522088888889</v>
          </cell>
          <cell r="R161">
            <v>0.11899018027868571</v>
          </cell>
          <cell r="S161">
            <v>0.12546426934685573</v>
          </cell>
          <cell r="T161">
            <v>0</v>
          </cell>
          <cell r="W161">
            <v>0.140822</v>
          </cell>
          <cell r="X161">
            <v>9.9712500920812257</v>
          </cell>
          <cell r="Y161">
            <v>0.89326683448412048</v>
          </cell>
          <cell r="Z161">
            <v>5.4104778177966102</v>
          </cell>
          <cell r="AB161">
            <v>148.45488330961939</v>
          </cell>
          <cell r="AD161">
            <v>50.339258893356202</v>
          </cell>
          <cell r="AF161">
            <v>67.088162308053001</v>
          </cell>
          <cell r="AG161">
            <v>0.38441105069400372</v>
          </cell>
          <cell r="AH161">
            <v>-0.103917</v>
          </cell>
          <cell r="AI161">
            <v>0</v>
          </cell>
          <cell r="AJ161">
            <v>2.7449000000000001E-2</v>
          </cell>
          <cell r="AK161">
            <v>7.5857999999999995E-2</v>
          </cell>
          <cell r="AL161">
            <v>0</v>
          </cell>
          <cell r="AM161">
            <v>0.62314400000000003</v>
          </cell>
          <cell r="AN161">
            <v>2.4053180755555554</v>
          </cell>
          <cell r="AO161">
            <v>0.30405461246710558</v>
          </cell>
          <cell r="AP161">
            <v>0</v>
          </cell>
          <cell r="AQ161">
            <v>0</v>
          </cell>
          <cell r="AR161">
            <v>0</v>
          </cell>
          <cell r="AS161">
            <v>0.10503700000000001</v>
          </cell>
          <cell r="AT161">
            <v>9.9712500920812257</v>
          </cell>
          <cell r="AV161">
            <v>0.89326683448412048</v>
          </cell>
          <cell r="AW161">
            <v>11.246</v>
          </cell>
          <cell r="AY161">
            <v>143.35929286669122</v>
          </cell>
          <cell r="BA161">
            <v>-5.0955904429281702</v>
          </cell>
          <cell r="BC161">
            <v>-3.4324168591347327E-2</v>
          </cell>
          <cell r="BE161">
            <v>0</v>
          </cell>
          <cell r="BG161">
            <v>143.35929286669122</v>
          </cell>
          <cell r="BH161">
            <v>-3.4324168591347327E-2</v>
          </cell>
          <cell r="BJ161">
            <v>143.25266285793353</v>
          </cell>
          <cell r="BK161">
            <v>138.33563430683836</v>
          </cell>
          <cell r="BL161">
            <v>-3.432416859134748E-2</v>
          </cell>
          <cell r="BM161">
            <v>0</v>
          </cell>
          <cell r="BN161">
            <v>1</v>
          </cell>
          <cell r="BO161">
            <v>0</v>
          </cell>
        </row>
        <row r="162">
          <cell r="B162" t="str">
            <v>R212</v>
          </cell>
          <cell r="C162" t="str">
            <v>Northampton</v>
          </cell>
          <cell r="E162">
            <v>12.609978999999999</v>
          </cell>
          <cell r="G162">
            <v>13.193887002493</v>
          </cell>
          <cell r="H162">
            <v>6.4589382717000321E-2</v>
          </cell>
          <cell r="I162">
            <v>-0.13370899999999999</v>
          </cell>
          <cell r="J162">
            <v>0</v>
          </cell>
          <cell r="K162">
            <v>0</v>
          </cell>
          <cell r="L162">
            <v>0</v>
          </cell>
          <cell r="M162">
            <v>8.5470000000000008E-3</v>
          </cell>
          <cell r="N162">
            <v>7.8549999999999991E-3</v>
          </cell>
          <cell r="O162">
            <v>0</v>
          </cell>
          <cell r="P162">
            <v>0</v>
          </cell>
          <cell r="Q162">
            <v>2.7936406151111113</v>
          </cell>
          <cell r="R162">
            <v>2.0515538008019047E-2</v>
          </cell>
          <cell r="S162">
            <v>0.12588146482522625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28.691186003154357</v>
          </cell>
          <cell r="AD162">
            <v>12.84154582088253</v>
          </cell>
          <cell r="AF162">
            <v>11.135465390705001</v>
          </cell>
          <cell r="AG162">
            <v>6.6097839638999664E-2</v>
          </cell>
          <cell r="AH162">
            <v>-0.13370899999999999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0.15343599999999999</v>
          </cell>
          <cell r="AN162">
            <v>3.5954606684444443</v>
          </cell>
          <cell r="AO162">
            <v>5.2423182685939422E-2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Y162">
            <v>27.710719902356914</v>
          </cell>
          <cell r="BA162">
            <v>-0.98046610079744312</v>
          </cell>
          <cell r="BC162">
            <v>-3.4173076731287756E-2</v>
          </cell>
          <cell r="BE162">
            <v>0</v>
          </cell>
          <cell r="BG162">
            <v>27.710719902356914</v>
          </cell>
          <cell r="BH162">
            <v>-3.4173076731287756E-2</v>
          </cell>
          <cell r="BJ162">
            <v>27.685777010999896</v>
          </cell>
          <cell r="BK162">
            <v>26.739668828837672</v>
          </cell>
          <cell r="BL162">
            <v>-3.4173076731287819E-2</v>
          </cell>
          <cell r="BM162">
            <v>0</v>
          </cell>
          <cell r="BN162">
            <v>0</v>
          </cell>
          <cell r="BO162">
            <v>0</v>
          </cell>
        </row>
        <row r="163">
          <cell r="B163" t="str">
            <v>R221</v>
          </cell>
          <cell r="C163" t="str">
            <v>Craven</v>
          </cell>
          <cell r="E163">
            <v>3.2238099999999998</v>
          </cell>
          <cell r="G163">
            <v>2.9132679050450001</v>
          </cell>
          <cell r="H163">
            <v>1.4044789960999973E-2</v>
          </cell>
          <cell r="I163">
            <v>-8.9553999999999995E-2</v>
          </cell>
          <cell r="J163">
            <v>0</v>
          </cell>
          <cell r="K163">
            <v>0</v>
          </cell>
          <cell r="L163">
            <v>0</v>
          </cell>
          <cell r="M163">
            <v>8.5470000000000008E-3</v>
          </cell>
          <cell r="N163">
            <v>7.8549999999999991E-3</v>
          </cell>
          <cell r="O163">
            <v>0</v>
          </cell>
          <cell r="P163">
            <v>0</v>
          </cell>
          <cell r="Q163">
            <v>0.79143285333333335</v>
          </cell>
          <cell r="R163">
            <v>4.5050262428636299E-3</v>
          </cell>
          <cell r="S163">
            <v>5.9316405727698605E-2</v>
          </cell>
          <cell r="T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6.9332249803098964</v>
          </cell>
          <cell r="AD163">
            <v>3.2451757098993097</v>
          </cell>
          <cell r="AF163">
            <v>2.4870390480900002</v>
          </cell>
          <cell r="AG163">
            <v>1.4372799917999888E-2</v>
          </cell>
          <cell r="AH163">
            <v>-8.9553999999999995E-2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3.5254000000000001E-2</v>
          </cell>
          <cell r="AN163">
            <v>0.99453856000000007</v>
          </cell>
          <cell r="AO163">
            <v>1.1511655879669291E-2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Y163">
            <v>6.6983377737869798</v>
          </cell>
          <cell r="BA163">
            <v>-0.23488720652291661</v>
          </cell>
          <cell r="BC163">
            <v>-3.387849192691534E-2</v>
          </cell>
          <cell r="BE163">
            <v>0</v>
          </cell>
          <cell r="BG163">
            <v>6.6983377737869798</v>
          </cell>
          <cell r="BH163">
            <v>-3.387849192691534E-2</v>
          </cell>
          <cell r="BJ163">
            <v>6.6902679014680828</v>
          </cell>
          <cell r="BK163">
            <v>6.4636117143792955</v>
          </cell>
          <cell r="BL163">
            <v>-3.3878491926915347E-2</v>
          </cell>
          <cell r="BM163">
            <v>0</v>
          </cell>
          <cell r="BN163">
            <v>0</v>
          </cell>
          <cell r="BO163">
            <v>1</v>
          </cell>
        </row>
        <row r="164">
          <cell r="B164" t="str">
            <v>R271</v>
          </cell>
          <cell r="C164" t="str">
            <v>Guildford</v>
          </cell>
          <cell r="E164">
            <v>7.9558799999999996</v>
          </cell>
          <cell r="G164">
            <v>5.5706834624760004</v>
          </cell>
          <cell r="H164">
            <v>2.7687404478999787E-2</v>
          </cell>
          <cell r="I164">
            <v>-8.9199000000000001E-2</v>
          </cell>
          <cell r="J164">
            <v>0</v>
          </cell>
          <cell r="K164">
            <v>0</v>
          </cell>
          <cell r="L164">
            <v>0</v>
          </cell>
          <cell r="M164">
            <v>8.5470000000000008E-3</v>
          </cell>
          <cell r="N164">
            <v>7.8549999999999991E-3</v>
          </cell>
          <cell r="O164">
            <v>0</v>
          </cell>
          <cell r="P164">
            <v>0</v>
          </cell>
          <cell r="Q164">
            <v>1.5109610284444448</v>
          </cell>
          <cell r="R164">
            <v>8.709102736222267E-3</v>
          </cell>
          <cell r="S164">
            <v>7.3802532135533547E-2</v>
          </cell>
          <cell r="T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15.074926530271199</v>
          </cell>
          <cell r="AD164">
            <v>7.9753444416216155</v>
          </cell>
          <cell r="AF164">
            <v>4.7342515540270007</v>
          </cell>
          <cell r="AG164">
            <v>2.8334031759999691E-2</v>
          </cell>
          <cell r="AH164">
            <v>-8.9199000000000001E-2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8.6003999999999997E-2</v>
          </cell>
          <cell r="AN164">
            <v>1.8073353217777781</v>
          </cell>
          <cell r="AO164">
            <v>2.2254297381484045E-2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Y164">
            <v>14.564324646567878</v>
          </cell>
          <cell r="BA164">
            <v>-0.51060188370332149</v>
          </cell>
          <cell r="BC164">
            <v>-3.3870936795480075E-2</v>
          </cell>
          <cell r="BE164">
            <v>0</v>
          </cell>
          <cell r="BG164">
            <v>14.564324646567878</v>
          </cell>
          <cell r="BH164">
            <v>-3.3870936795480075E-2</v>
          </cell>
          <cell r="BJ164">
            <v>14.546664412144182</v>
          </cell>
          <cell r="BK164">
            <v>14.053955261255387</v>
          </cell>
          <cell r="BL164">
            <v>-3.387093679548004E-2</v>
          </cell>
          <cell r="BM164">
            <v>0</v>
          </cell>
          <cell r="BN164">
            <v>0</v>
          </cell>
          <cell r="BO164">
            <v>0</v>
          </cell>
        </row>
        <row r="165">
          <cell r="B165" t="str">
            <v>R608</v>
          </cell>
          <cell r="C165" t="str">
            <v>Redcar and Cleveland</v>
          </cell>
          <cell r="E165">
            <v>50.017282999999999</v>
          </cell>
          <cell r="G165">
            <v>70.746361318965</v>
          </cell>
          <cell r="H165">
            <v>0.34088427736701071</v>
          </cell>
          <cell r="I165">
            <v>-0.10033400000000001</v>
          </cell>
          <cell r="J165">
            <v>0</v>
          </cell>
          <cell r="K165">
            <v>6.777E-3</v>
          </cell>
          <cell r="L165">
            <v>2.607799999999999E-2</v>
          </cell>
          <cell r="M165">
            <v>8.5470000000000008E-3</v>
          </cell>
          <cell r="N165">
            <v>7.8549999999999991E-3</v>
          </cell>
          <cell r="O165">
            <v>0.75357499999999999</v>
          </cell>
          <cell r="P165">
            <v>0</v>
          </cell>
          <cell r="Q165">
            <v>1.3793694922222222</v>
          </cell>
          <cell r="R165">
            <v>0.10722551458226366</v>
          </cell>
          <cell r="S165">
            <v>0.11479106908472834</v>
          </cell>
          <cell r="T165">
            <v>0</v>
          </cell>
          <cell r="W165">
            <v>0.130079</v>
          </cell>
          <cell r="X165">
            <v>10.917052300540819</v>
          </cell>
          <cell r="Y165">
            <v>0.79250394260220935</v>
          </cell>
          <cell r="Z165">
            <v>5.0345680699152542</v>
          </cell>
          <cell r="AB165">
            <v>140.28261598527948</v>
          </cell>
          <cell r="AD165">
            <v>50.142102451766974</v>
          </cell>
          <cell r="AF165">
            <v>60.072886775985999</v>
          </cell>
          <cell r="AG165">
            <v>0.34884548129599913</v>
          </cell>
          <cell r="AH165">
            <v>-0.10033400000000001</v>
          </cell>
          <cell r="AI165">
            <v>0</v>
          </cell>
          <cell r="AJ165">
            <v>6.777E-3</v>
          </cell>
          <cell r="AK165">
            <v>1.7385333333333326E-2</v>
          </cell>
          <cell r="AL165">
            <v>0</v>
          </cell>
          <cell r="AM165">
            <v>0.61371799999999999</v>
          </cell>
          <cell r="AN165">
            <v>1.8094233588888891</v>
          </cell>
          <cell r="AO165">
            <v>0.27399246060925675</v>
          </cell>
          <cell r="AP165">
            <v>0</v>
          </cell>
          <cell r="AQ165">
            <v>0</v>
          </cell>
          <cell r="AR165">
            <v>0</v>
          </cell>
          <cell r="AS165">
            <v>9.7022999999999998E-2</v>
          </cell>
          <cell r="AT165">
            <v>10.917052300540819</v>
          </cell>
          <cell r="AV165">
            <v>0.79250394260220935</v>
          </cell>
          <cell r="AW165">
            <v>10.542</v>
          </cell>
          <cell r="AY165">
            <v>135.53337610502345</v>
          </cell>
          <cell r="BA165">
            <v>-4.7492398802560274</v>
          </cell>
          <cell r="BC165">
            <v>-3.3854799804662807E-2</v>
          </cell>
          <cell r="BE165">
            <v>0</v>
          </cell>
          <cell r="BG165">
            <v>135.53337610502345</v>
          </cell>
          <cell r="BH165">
            <v>-3.3854799804662807E-2</v>
          </cell>
          <cell r="BJ165">
            <v>135.3667716720104</v>
          </cell>
          <cell r="BK165">
            <v>130.78395671685101</v>
          </cell>
          <cell r="BL165">
            <v>-3.3854799804662661E-2</v>
          </cell>
          <cell r="BM165">
            <v>0</v>
          </cell>
          <cell r="BN165">
            <v>1</v>
          </cell>
          <cell r="BO165">
            <v>0</v>
          </cell>
        </row>
        <row r="166">
          <cell r="B166" t="str">
            <v>R346</v>
          </cell>
          <cell r="C166" t="str">
            <v>St Helens</v>
          </cell>
          <cell r="E166">
            <v>55.575899</v>
          </cell>
          <cell r="G166">
            <v>91.377104881790004</v>
          </cell>
          <cell r="H166">
            <v>0.43698605599600077</v>
          </cell>
          <cell r="I166">
            <v>-5.2017000000000001E-2</v>
          </cell>
          <cell r="J166">
            <v>0</v>
          </cell>
          <cell r="K166">
            <v>0</v>
          </cell>
          <cell r="L166">
            <v>3.2704999999999998E-2</v>
          </cell>
          <cell r="M166">
            <v>8.5470000000000008E-3</v>
          </cell>
          <cell r="N166">
            <v>7.8549999999999991E-3</v>
          </cell>
          <cell r="O166">
            <v>0.75508200000000003</v>
          </cell>
          <cell r="P166">
            <v>0</v>
          </cell>
          <cell r="Q166">
            <v>1.7228810822222222</v>
          </cell>
          <cell r="R166">
            <v>0.13834692498253034</v>
          </cell>
          <cell r="S166">
            <v>0.12848164815093133</v>
          </cell>
          <cell r="T166">
            <v>0</v>
          </cell>
          <cell r="W166">
            <v>0.1739</v>
          </cell>
          <cell r="X166">
            <v>13.035360437468169</v>
          </cell>
          <cell r="Y166">
            <v>1.0549172063339962</v>
          </cell>
          <cell r="Z166">
            <v>6.7523105762711859</v>
          </cell>
          <cell r="AB166">
            <v>171.148359813215</v>
          </cell>
          <cell r="AD166">
            <v>55.789574413326072</v>
          </cell>
          <cell r="AF166">
            <v>77.640737651081992</v>
          </cell>
          <cell r="AG166">
            <v>0.44719167513799668</v>
          </cell>
          <cell r="AH166">
            <v>-5.2017000000000001E-2</v>
          </cell>
          <cell r="AI166">
            <v>0</v>
          </cell>
          <cell r="AJ166">
            <v>0</v>
          </cell>
          <cell r="AK166">
            <v>2.1803333333333331E-2</v>
          </cell>
          <cell r="AL166">
            <v>0</v>
          </cell>
          <cell r="AM166">
            <v>0.67638100000000001</v>
          </cell>
          <cell r="AN166">
            <v>2.0794346822222223</v>
          </cell>
          <cell r="AO166">
            <v>0.35351674031469593</v>
          </cell>
          <cell r="AP166">
            <v>0</v>
          </cell>
          <cell r="AQ166">
            <v>0</v>
          </cell>
          <cell r="AR166">
            <v>0</v>
          </cell>
          <cell r="AS166">
            <v>0.12970899999999999</v>
          </cell>
          <cell r="AT166">
            <v>13.035360437468169</v>
          </cell>
          <cell r="AV166">
            <v>1.0549172063339962</v>
          </cell>
          <cell r="AW166">
            <v>14.183999999999999</v>
          </cell>
          <cell r="AY166">
            <v>165.36060913921844</v>
          </cell>
          <cell r="BA166">
            <v>-5.7877506739965554</v>
          </cell>
          <cell r="BC166">
            <v>-3.3817155363411559E-2</v>
          </cell>
          <cell r="BE166">
            <v>0</v>
          </cell>
          <cell r="BG166">
            <v>165.36060913921844</v>
          </cell>
          <cell r="BH166">
            <v>-3.3817155363411559E-2</v>
          </cell>
          <cell r="BJ166">
            <v>165.15090470871789</v>
          </cell>
          <cell r="BK166">
            <v>159.5659709057752</v>
          </cell>
          <cell r="BL166">
            <v>-3.3817155363411532E-2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R626</v>
          </cell>
          <cell r="C167" t="str">
            <v>Portsmouth</v>
          </cell>
          <cell r="E167">
            <v>60.371400999999999</v>
          </cell>
          <cell r="G167">
            <v>95.990924611032</v>
          </cell>
          <cell r="H167">
            <v>0.45873534187400339</v>
          </cell>
          <cell r="I167">
            <v>0</v>
          </cell>
          <cell r="J167">
            <v>0</v>
          </cell>
          <cell r="K167">
            <v>0</v>
          </cell>
          <cell r="L167">
            <v>6.6404999999999992E-2</v>
          </cell>
          <cell r="M167">
            <v>8.5470000000000008E-3</v>
          </cell>
          <cell r="N167">
            <v>7.8549999999999991E-3</v>
          </cell>
          <cell r="O167">
            <v>0.71563200000000005</v>
          </cell>
          <cell r="P167">
            <v>0</v>
          </cell>
          <cell r="Q167">
            <v>2.0945468755555554</v>
          </cell>
          <cell r="R167">
            <v>0.14429569315889454</v>
          </cell>
          <cell r="S167">
            <v>0.12760682364270526</v>
          </cell>
          <cell r="T167">
            <v>0</v>
          </cell>
          <cell r="W167">
            <v>0.16081699999999999</v>
          </cell>
          <cell r="X167">
            <v>16.178091127892824</v>
          </cell>
          <cell r="Y167">
            <v>0.98058450382570794</v>
          </cell>
          <cell r="Z167">
            <v>6.22877830720339</v>
          </cell>
          <cell r="AB167">
            <v>183.53422028418504</v>
          </cell>
          <cell r="AD167">
            <v>60.747502594458481</v>
          </cell>
          <cell r="AF167">
            <v>82.231801321376992</v>
          </cell>
          <cell r="AG167">
            <v>0.46944890612200646</v>
          </cell>
          <cell r="AH167">
            <v>0</v>
          </cell>
          <cell r="AI167">
            <v>0</v>
          </cell>
          <cell r="AJ167">
            <v>0</v>
          </cell>
          <cell r="AK167">
            <v>4.4269999999999997E-2</v>
          </cell>
          <cell r="AL167">
            <v>0</v>
          </cell>
          <cell r="AM167">
            <v>0.71914100000000003</v>
          </cell>
          <cell r="AN167">
            <v>2.4169823422222221</v>
          </cell>
          <cell r="AO167">
            <v>0.36871757788200449</v>
          </cell>
          <cell r="AP167">
            <v>0</v>
          </cell>
          <cell r="AQ167">
            <v>0</v>
          </cell>
          <cell r="AR167">
            <v>0</v>
          </cell>
          <cell r="AS167">
            <v>0.11995</v>
          </cell>
          <cell r="AT167">
            <v>16.178091127892824</v>
          </cell>
          <cell r="AV167">
            <v>0.98058450382570794</v>
          </cell>
          <cell r="AW167">
            <v>13.052</v>
          </cell>
          <cell r="AY167">
            <v>177.32848937378023</v>
          </cell>
          <cell r="BA167">
            <v>-6.2057309104048102</v>
          </cell>
          <cell r="BC167">
            <v>-3.3812391502771717E-2</v>
          </cell>
          <cell r="BE167">
            <v>0</v>
          </cell>
          <cell r="BG167">
            <v>177.32848937378023</v>
          </cell>
          <cell r="BH167">
            <v>-3.3812391502771717E-2</v>
          </cell>
          <cell r="BJ167">
            <v>177.10273448148973</v>
          </cell>
          <cell r="BK167">
            <v>171.11446748699018</v>
          </cell>
          <cell r="BL167">
            <v>-3.381239150277169E-2</v>
          </cell>
          <cell r="BM167">
            <v>0</v>
          </cell>
          <cell r="BN167">
            <v>1</v>
          </cell>
          <cell r="BO167">
            <v>0</v>
          </cell>
        </row>
        <row r="168">
          <cell r="B168" t="str">
            <v>R92</v>
          </cell>
          <cell r="C168" t="str">
            <v>Rother</v>
          </cell>
          <cell r="E168">
            <v>6.4037401599999999</v>
          </cell>
          <cell r="G168">
            <v>4.6506865787759999</v>
          </cell>
          <cell r="H168">
            <v>2.2457968741000631E-2</v>
          </cell>
          <cell r="I168">
            <v>-0.12537899999999999</v>
          </cell>
          <cell r="J168">
            <v>0</v>
          </cell>
          <cell r="K168">
            <v>0</v>
          </cell>
          <cell r="L168">
            <v>0</v>
          </cell>
          <cell r="M168">
            <v>8.5470000000000008E-3</v>
          </cell>
          <cell r="N168">
            <v>7.8549999999999991E-3</v>
          </cell>
          <cell r="O168">
            <v>0</v>
          </cell>
          <cell r="P168">
            <v>0</v>
          </cell>
          <cell r="Q168">
            <v>1.0248044373333334</v>
          </cell>
          <cell r="R168">
            <v>7.1731358898958573E-3</v>
          </cell>
          <cell r="S168">
            <v>7.5152528913993474E-2</v>
          </cell>
          <cell r="T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B168">
            <v>12.075037809654223</v>
          </cell>
          <cell r="AD168">
            <v>6.4476053917786045</v>
          </cell>
          <cell r="AF168">
            <v>3.9518731263999998</v>
          </cell>
          <cell r="AG168">
            <v>2.2982464825999922E-2</v>
          </cell>
          <cell r="AH168">
            <v>-0.12537899999999999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7.3314000000000004E-2</v>
          </cell>
          <cell r="AN168">
            <v>1.2794970239999999</v>
          </cell>
          <cell r="AO168">
            <v>1.8329454145443045E-2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11.668222461150046</v>
          </cell>
          <cell r="BA168">
            <v>-0.40681534850417655</v>
          </cell>
          <cell r="BC168">
            <v>-3.3690606598260085E-2</v>
          </cell>
          <cell r="BE168">
            <v>0</v>
          </cell>
          <cell r="BG168">
            <v>11.668222461150046</v>
          </cell>
          <cell r="BH168">
            <v>-3.3690606598260085E-2</v>
          </cell>
          <cell r="BJ168">
            <v>11.651899094053663</v>
          </cell>
          <cell r="BK168">
            <v>11.259339545553278</v>
          </cell>
          <cell r="BL168">
            <v>-3.3690606598260078E-2</v>
          </cell>
          <cell r="BM168">
            <v>0</v>
          </cell>
          <cell r="BN168">
            <v>1</v>
          </cell>
          <cell r="BO168">
            <v>0</v>
          </cell>
        </row>
        <row r="169">
          <cell r="B169" t="str">
            <v>R348</v>
          </cell>
          <cell r="C169" t="str">
            <v>Wirral</v>
          </cell>
          <cell r="E169">
            <v>112.2136</v>
          </cell>
          <cell r="G169">
            <v>161.39477776580901</v>
          </cell>
          <cell r="H169">
            <v>0.77015450744700431</v>
          </cell>
          <cell r="I169">
            <v>0</v>
          </cell>
          <cell r="J169">
            <v>0</v>
          </cell>
          <cell r="K169">
            <v>1.7259E-2</v>
          </cell>
          <cell r="L169">
            <v>4.5093999999999995E-2</v>
          </cell>
          <cell r="M169">
            <v>8.5470000000000008E-3</v>
          </cell>
          <cell r="N169">
            <v>7.8549999999999991E-3</v>
          </cell>
          <cell r="O169">
            <v>1.6066119999999999</v>
          </cell>
          <cell r="P169">
            <v>0</v>
          </cell>
          <cell r="Q169">
            <v>1.7682094944444446</v>
          </cell>
          <cell r="R169">
            <v>0.24225292526515815</v>
          </cell>
          <cell r="S169">
            <v>0.1984126744057258</v>
          </cell>
          <cell r="T169">
            <v>0</v>
          </cell>
          <cell r="W169">
            <v>0.32516</v>
          </cell>
          <cell r="X169">
            <v>26.440105740149257</v>
          </cell>
          <cell r="Y169">
            <v>2.1231909590069913</v>
          </cell>
          <cell r="Z169">
            <v>12.245312510593221</v>
          </cell>
          <cell r="AB169">
            <v>319.40654357712083</v>
          </cell>
          <cell r="AD169">
            <v>112.56167958763719</v>
          </cell>
          <cell r="AF169">
            <v>137.520772334605</v>
          </cell>
          <cell r="AG169">
            <v>0.7881411307629943</v>
          </cell>
          <cell r="AH169">
            <v>0</v>
          </cell>
          <cell r="AI169">
            <v>0</v>
          </cell>
          <cell r="AJ169">
            <v>1.7259E-2</v>
          </cell>
          <cell r="AK169">
            <v>3.0062666666666665E-2</v>
          </cell>
          <cell r="AL169">
            <v>0</v>
          </cell>
          <cell r="AM169">
            <v>1.357912</v>
          </cell>
          <cell r="AN169">
            <v>2.0201354944444447</v>
          </cell>
          <cell r="AO169">
            <v>0.61902687379753862</v>
          </cell>
          <cell r="AP169">
            <v>0</v>
          </cell>
          <cell r="AQ169">
            <v>0</v>
          </cell>
          <cell r="AR169">
            <v>0</v>
          </cell>
          <cell r="AS169">
            <v>0.242531</v>
          </cell>
          <cell r="AT169">
            <v>26.440105740149257</v>
          </cell>
          <cell r="AV169">
            <v>2.1231909590069913</v>
          </cell>
          <cell r="AW169">
            <v>24.933</v>
          </cell>
          <cell r="AY169">
            <v>308.65381678707007</v>
          </cell>
          <cell r="BA169">
            <v>-10.752726790050758</v>
          </cell>
          <cell r="BC169">
            <v>-3.3664704140460126E-2</v>
          </cell>
          <cell r="BE169">
            <v>0</v>
          </cell>
          <cell r="BG169">
            <v>308.65381678707007</v>
          </cell>
          <cell r="BH169">
            <v>-3.3664704140460126E-2</v>
          </cell>
          <cell r="BJ169">
            <v>308.21376085178815</v>
          </cell>
          <cell r="BK169">
            <v>297.83783578069415</v>
          </cell>
          <cell r="BL169">
            <v>-3.3664704140460203E-2</v>
          </cell>
          <cell r="BM169">
            <v>0</v>
          </cell>
          <cell r="BN169">
            <v>1</v>
          </cell>
          <cell r="BO169">
            <v>0</v>
          </cell>
        </row>
        <row r="170">
          <cell r="B170" t="str">
            <v>R961</v>
          </cell>
          <cell r="C170" t="str">
            <v>Leicestershire Fire Authority</v>
          </cell>
          <cell r="E170">
            <v>17.150635000000001</v>
          </cell>
          <cell r="G170">
            <v>18.212214641182001</v>
          </cell>
          <cell r="H170">
            <v>8.5161344422001392E-2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1.2636430179420546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B170">
            <v>36.711654003546052</v>
          </cell>
          <cell r="AD170">
            <v>17.299816880831926</v>
          </cell>
          <cell r="AF170">
            <v>16.63135253095</v>
          </cell>
          <cell r="AG170">
            <v>8.7150250556000508E-2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1.2712463471459883</v>
          </cell>
          <cell r="AM170">
            <v>0.19554099999999999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Y170">
            <v>35.485107009483912</v>
          </cell>
          <cell r="BA170">
            <v>-1.2265469940621401</v>
          </cell>
          <cell r="BC170">
            <v>-3.3410289657438627E-2</v>
          </cell>
          <cell r="BE170">
            <v>0</v>
          </cell>
          <cell r="BG170">
            <v>35.485107009483912</v>
          </cell>
          <cell r="BH170">
            <v>-3.3410289657438627E-2</v>
          </cell>
          <cell r="BJ170">
            <v>35.425188290766847</v>
          </cell>
          <cell r="BK170">
            <v>34.241622488803024</v>
          </cell>
          <cell r="BL170">
            <v>-3.3410289657438613E-2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R139</v>
          </cell>
          <cell r="C171" t="str">
            <v>Hertsmere</v>
          </cell>
          <cell r="E171">
            <v>6.0188249999999996</v>
          </cell>
          <cell r="G171">
            <v>5.2746949996780002</v>
          </cell>
          <cell r="H171">
            <v>2.5742077415999955E-2</v>
          </cell>
          <cell r="I171">
            <v>-9.6865999999999994E-2</v>
          </cell>
          <cell r="J171">
            <v>0</v>
          </cell>
          <cell r="K171">
            <v>0</v>
          </cell>
          <cell r="L171">
            <v>0</v>
          </cell>
          <cell r="M171">
            <v>8.5470000000000008E-3</v>
          </cell>
          <cell r="N171">
            <v>7.8549999999999991E-3</v>
          </cell>
          <cell r="O171">
            <v>0</v>
          </cell>
          <cell r="P171">
            <v>0</v>
          </cell>
          <cell r="Q171">
            <v>1.3209274471111112</v>
          </cell>
          <cell r="R171">
            <v>8.1859573220306441E-3</v>
          </cell>
          <cell r="S171">
            <v>7.4534890346927424E-2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B171">
            <v>12.642446371874069</v>
          </cell>
          <cell r="AD171">
            <v>6.0458201944017897</v>
          </cell>
          <cell r="AF171">
            <v>4.4575562944270004</v>
          </cell>
          <cell r="AG171">
            <v>2.6343272429000121E-2</v>
          </cell>
          <cell r="AH171">
            <v>-9.6865999999999994E-2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6.6887000000000002E-2</v>
          </cell>
          <cell r="AN171">
            <v>1.7017254204444445</v>
          </cell>
          <cell r="AO171">
            <v>2.0917508280035229E-2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Y171">
            <v>12.222383689982271</v>
          </cell>
          <cell r="BA171">
            <v>-0.42006268189179785</v>
          </cell>
          <cell r="BC171">
            <v>-3.3226376409736698E-2</v>
          </cell>
          <cell r="BE171">
            <v>0</v>
          </cell>
          <cell r="BG171">
            <v>12.222383689982271</v>
          </cell>
          <cell r="BH171">
            <v>-3.3226376409736698E-2</v>
          </cell>
          <cell r="BJ171">
            <v>12.199424279175799</v>
          </cell>
          <cell r="BK171">
            <v>11.794081616093823</v>
          </cell>
          <cell r="BL171">
            <v>-3.3226376409736712E-2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R627</v>
          </cell>
          <cell r="C172" t="str">
            <v>Southampton</v>
          </cell>
          <cell r="E172">
            <v>73.466967999999994</v>
          </cell>
          <cell r="G172">
            <v>108.70650026769701</v>
          </cell>
          <cell r="H172">
            <v>0.52334305755099653</v>
          </cell>
          <cell r="I172">
            <v>0</v>
          </cell>
          <cell r="J172">
            <v>0</v>
          </cell>
          <cell r="K172">
            <v>0</v>
          </cell>
          <cell r="L172">
            <v>3.4768999999999994E-2</v>
          </cell>
          <cell r="M172">
            <v>8.5470000000000008E-3</v>
          </cell>
          <cell r="N172">
            <v>7.8549999999999991E-3</v>
          </cell>
          <cell r="O172">
            <v>0.64471500000000004</v>
          </cell>
          <cell r="P172">
            <v>0</v>
          </cell>
          <cell r="Q172">
            <v>3.1687972155555553</v>
          </cell>
          <cell r="R172">
            <v>0.16461811932941234</v>
          </cell>
          <cell r="S172">
            <v>0.14555790481275593</v>
          </cell>
          <cell r="T172">
            <v>0</v>
          </cell>
          <cell r="W172">
            <v>0.20036399999999999</v>
          </cell>
          <cell r="X172">
            <v>15.050163812759211</v>
          </cell>
          <cell r="Y172">
            <v>1.0529068465715865</v>
          </cell>
          <cell r="Z172">
            <v>7.536286597457627</v>
          </cell>
          <cell r="AB172">
            <v>210.71139182173414</v>
          </cell>
          <cell r="AD172">
            <v>73.887725694654932</v>
          </cell>
          <cell r="AF172">
            <v>92.662343346043002</v>
          </cell>
          <cell r="AG172">
            <v>0.53556550687900184</v>
          </cell>
          <cell r="AH172">
            <v>0</v>
          </cell>
          <cell r="AI172">
            <v>0</v>
          </cell>
          <cell r="AJ172">
            <v>0</v>
          </cell>
          <cell r="AK172">
            <v>2.317933333333333E-2</v>
          </cell>
          <cell r="AL172">
            <v>0</v>
          </cell>
          <cell r="AM172">
            <v>0.87513300000000005</v>
          </cell>
          <cell r="AN172">
            <v>3.7557486822222219</v>
          </cell>
          <cell r="AO172">
            <v>0.42064730350470786</v>
          </cell>
          <cell r="AP172">
            <v>0</v>
          </cell>
          <cell r="AQ172">
            <v>0</v>
          </cell>
          <cell r="AR172">
            <v>0</v>
          </cell>
          <cell r="AS172">
            <v>0.149448</v>
          </cell>
          <cell r="AT172">
            <v>15.050163812759211</v>
          </cell>
          <cell r="AV172">
            <v>1.0529068465715865</v>
          </cell>
          <cell r="AW172">
            <v>15.324999999999999</v>
          </cell>
          <cell r="AY172">
            <v>203.73786152596799</v>
          </cell>
          <cell r="BA172">
            <v>-6.9735302957661531</v>
          </cell>
          <cell r="BC172">
            <v>-3.3095174567808333E-2</v>
          </cell>
          <cell r="BE172">
            <v>0</v>
          </cell>
          <cell r="BG172">
            <v>203.73786152596799</v>
          </cell>
          <cell r="BH172">
            <v>-3.3095174567808333E-2</v>
          </cell>
          <cell r="BJ172">
            <v>203.32755177888396</v>
          </cell>
          <cell r="BK172">
            <v>196.59839095831671</v>
          </cell>
          <cell r="BL172">
            <v>-3.3095174567808298E-2</v>
          </cell>
          <cell r="BM172">
            <v>0</v>
          </cell>
          <cell r="BN172">
            <v>1</v>
          </cell>
          <cell r="BO172">
            <v>0</v>
          </cell>
        </row>
        <row r="173">
          <cell r="B173" t="str">
            <v>R103</v>
          </cell>
          <cell r="C173" t="str">
            <v>Rochford</v>
          </cell>
          <cell r="E173">
            <v>6.1258520000000001</v>
          </cell>
          <cell r="G173">
            <v>3.2903000373570004</v>
          </cell>
          <cell r="H173">
            <v>1.6429847146999556E-2</v>
          </cell>
          <cell r="I173">
            <v>-0.108099</v>
          </cell>
          <cell r="J173">
            <v>0</v>
          </cell>
          <cell r="K173">
            <v>0</v>
          </cell>
          <cell r="L173">
            <v>0</v>
          </cell>
          <cell r="M173">
            <v>8.5470000000000008E-3</v>
          </cell>
          <cell r="N173">
            <v>7.8549999999999991E-3</v>
          </cell>
          <cell r="O173">
            <v>0</v>
          </cell>
          <cell r="P173">
            <v>0</v>
          </cell>
          <cell r="Q173">
            <v>0.59575419644444449</v>
          </cell>
          <cell r="R173">
            <v>5.1680260190941048E-3</v>
          </cell>
          <cell r="S173">
            <v>6.4668840726424467E-2</v>
          </cell>
          <cell r="T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B173">
            <v>10.006475947693964</v>
          </cell>
          <cell r="AD173">
            <v>6.1597872400825304</v>
          </cell>
          <cell r="AF173">
            <v>2.776768733285</v>
          </cell>
          <cell r="AG173">
            <v>1.6813559077000013E-2</v>
          </cell>
          <cell r="AH173">
            <v>-0.108099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6.7452999999999999E-2</v>
          </cell>
          <cell r="AN173">
            <v>0.75103536977777785</v>
          </cell>
          <cell r="AO173">
            <v>1.3205813662735065E-2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9.6769647158850454</v>
          </cell>
          <cell r="BA173">
            <v>-0.32951123180891884</v>
          </cell>
          <cell r="BC173">
            <v>-3.2929798015939482E-2</v>
          </cell>
          <cell r="BE173">
            <v>0</v>
          </cell>
          <cell r="BG173">
            <v>9.6769647158850454</v>
          </cell>
          <cell r="BH173">
            <v>-3.2929798015939482E-2</v>
          </cell>
          <cell r="BJ173">
            <v>9.6558246746346068</v>
          </cell>
          <cell r="BK173">
            <v>9.3378603184215656</v>
          </cell>
          <cell r="BL173">
            <v>-3.2929798015939385E-2</v>
          </cell>
          <cell r="BM173">
            <v>0</v>
          </cell>
          <cell r="BN173">
            <v>1</v>
          </cell>
          <cell r="BO173">
            <v>0</v>
          </cell>
        </row>
        <row r="174">
          <cell r="B174" t="str">
            <v>R200</v>
          </cell>
          <cell r="C174" t="str">
            <v>West Lindsey</v>
          </cell>
          <cell r="E174">
            <v>5.2825051299999997</v>
          </cell>
          <cell r="G174">
            <v>5.8171846229020003</v>
          </cell>
          <cell r="H174">
            <v>2.8577677771999502E-2</v>
          </cell>
          <cell r="I174">
            <v>-0.18762200000000001</v>
          </cell>
          <cell r="J174">
            <v>0</v>
          </cell>
          <cell r="K174">
            <v>0</v>
          </cell>
          <cell r="L174">
            <v>0</v>
          </cell>
          <cell r="M174">
            <v>8.5470000000000008E-3</v>
          </cell>
          <cell r="N174">
            <v>7.8549999999999991E-3</v>
          </cell>
          <cell r="O174">
            <v>0</v>
          </cell>
          <cell r="P174">
            <v>0</v>
          </cell>
          <cell r="Q174">
            <v>1.5487965235555554</v>
          </cell>
          <cell r="R174">
            <v>9.054425142852195E-3</v>
          </cell>
          <cell r="S174">
            <v>7.6396063526898553E-2</v>
          </cell>
          <cell r="T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B174">
            <v>12.591294442899304</v>
          </cell>
          <cell r="AD174">
            <v>5.3128290319698968</v>
          </cell>
          <cell r="AF174">
            <v>4.9259866230520002</v>
          </cell>
          <cell r="AG174">
            <v>2.9245096998000052E-2</v>
          </cell>
          <cell r="AH174">
            <v>-0.18762200000000001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5.9804000000000003E-2</v>
          </cell>
          <cell r="AN174">
            <v>2.0147400968888887</v>
          </cell>
          <cell r="AO174">
            <v>2.3136696838970024E-2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V174">
            <v>0</v>
          </cell>
          <cell r="AW174">
            <v>0</v>
          </cell>
          <cell r="AY174">
            <v>12.178119545747757</v>
          </cell>
          <cell r="BA174">
            <v>-0.41317489715154743</v>
          </cell>
          <cell r="BC174">
            <v>-3.2814330490424835E-2</v>
          </cell>
          <cell r="BE174">
            <v>0</v>
          </cell>
          <cell r="BG174">
            <v>12.178119545747757</v>
          </cell>
          <cell r="BH174">
            <v>-3.2814330490424835E-2</v>
          </cell>
          <cell r="BJ174">
            <v>12.150064838296565</v>
          </cell>
          <cell r="BK174">
            <v>11.751368595212611</v>
          </cell>
          <cell r="BL174">
            <v>-3.2814330490424863E-2</v>
          </cell>
          <cell r="BM174">
            <v>0</v>
          </cell>
          <cell r="BN174">
            <v>0</v>
          </cell>
          <cell r="BO174">
            <v>1</v>
          </cell>
        </row>
        <row r="175">
          <cell r="B175" t="str">
            <v>R950</v>
          </cell>
          <cell r="C175" t="str">
            <v>Avon Fire Authority</v>
          </cell>
          <cell r="E175">
            <v>21.87029755</v>
          </cell>
          <cell r="G175">
            <v>22.056261810936999</v>
          </cell>
          <cell r="H175">
            <v>0.10312211770899966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1.3761264147511683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45.405807893397167</v>
          </cell>
          <cell r="AD175">
            <v>22.068784392612923</v>
          </cell>
          <cell r="AF175">
            <v>20.145236321304999</v>
          </cell>
          <cell r="AG175">
            <v>0.10553048988599889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1.3869507639974066</v>
          </cell>
          <cell r="AM175">
            <v>0.249727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V175">
            <v>0</v>
          </cell>
          <cell r="AW175">
            <v>0</v>
          </cell>
          <cell r="AY175">
            <v>43.956228967801323</v>
          </cell>
          <cell r="BA175">
            <v>-1.4495789255958442</v>
          </cell>
          <cell r="BC175">
            <v>-3.1924967153962688E-2</v>
          </cell>
          <cell r="BE175">
            <v>0</v>
          </cell>
          <cell r="BG175">
            <v>43.956228967801323</v>
          </cell>
          <cell r="BH175">
            <v>-3.1924967153962688E-2</v>
          </cell>
          <cell r="BJ175">
            <v>43.814677866669079</v>
          </cell>
          <cell r="BK175">
            <v>42.415895714914207</v>
          </cell>
          <cell r="BL175">
            <v>-3.1924967153962827E-2</v>
          </cell>
          <cell r="BM175">
            <v>0</v>
          </cell>
          <cell r="BN175">
            <v>0</v>
          </cell>
          <cell r="BO175">
            <v>0</v>
          </cell>
        </row>
        <row r="176">
          <cell r="B176" t="str">
            <v>R614</v>
          </cell>
          <cell r="C176" t="str">
            <v>Harrogate</v>
          </cell>
          <cell r="E176">
            <v>12.858577</v>
          </cell>
          <cell r="G176">
            <v>7.3886889908629998</v>
          </cell>
          <cell r="H176">
            <v>3.5383482410999943E-2</v>
          </cell>
          <cell r="I176">
            <v>-4.5880999999999998E-2</v>
          </cell>
          <cell r="J176">
            <v>0</v>
          </cell>
          <cell r="K176">
            <v>0</v>
          </cell>
          <cell r="L176">
            <v>0</v>
          </cell>
          <cell r="M176">
            <v>8.5470000000000008E-3</v>
          </cell>
          <cell r="N176">
            <v>7.8549999999999991E-3</v>
          </cell>
          <cell r="O176">
            <v>0</v>
          </cell>
          <cell r="P176">
            <v>0</v>
          </cell>
          <cell r="Q176">
            <v>1.089375816888889</v>
          </cell>
          <cell r="R176">
            <v>1.1351188344601609E-2</v>
          </cell>
          <cell r="S176">
            <v>7.9095234457552524E-2</v>
          </cell>
          <cell r="T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21.432992712965039</v>
          </cell>
          <cell r="AD176">
            <v>12.918697736656444</v>
          </cell>
          <cell r="AF176">
            <v>6.2911270983370002</v>
          </cell>
          <cell r="AG176">
            <v>3.6209848242000214E-2</v>
          </cell>
          <cell r="AH176">
            <v>-4.5880999999999998E-2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0.13975499999999999</v>
          </cell>
          <cell r="AN176">
            <v>1.3812599768888889</v>
          </cell>
          <cell r="AO176">
            <v>2.900559663894552E-2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20.750174256763277</v>
          </cell>
          <cell r="BA176">
            <v>-0.68281845620176185</v>
          </cell>
          <cell r="BC176">
            <v>-3.1858288076994395E-2</v>
          </cell>
          <cell r="BE176">
            <v>0</v>
          </cell>
          <cell r="BG176">
            <v>20.750174256763277</v>
          </cell>
          <cell r="BH176">
            <v>-3.1858288076994395E-2</v>
          </cell>
          <cell r="BJ176">
            <v>20.681928480206345</v>
          </cell>
          <cell r="BK176">
            <v>20.023037644696135</v>
          </cell>
          <cell r="BL176">
            <v>-3.1858288076994458E-2</v>
          </cell>
          <cell r="BM176">
            <v>0</v>
          </cell>
          <cell r="BN176">
            <v>0</v>
          </cell>
          <cell r="BO176">
            <v>1</v>
          </cell>
        </row>
        <row r="177">
          <cell r="B177" t="str">
            <v>R653</v>
          </cell>
          <cell r="C177" t="str">
            <v>Torbay</v>
          </cell>
          <cell r="E177">
            <v>52.607537000000001</v>
          </cell>
          <cell r="G177">
            <v>64.941068130413996</v>
          </cell>
          <cell r="H177">
            <v>0.3076503168110028</v>
          </cell>
          <cell r="I177">
            <v>-3.7149000000000001E-2</v>
          </cell>
          <cell r="J177">
            <v>0</v>
          </cell>
          <cell r="K177">
            <v>0</v>
          </cell>
          <cell r="L177">
            <v>3.4090999999999996E-2</v>
          </cell>
          <cell r="M177">
            <v>8.5470000000000008E-3</v>
          </cell>
          <cell r="N177">
            <v>7.8549999999999991E-3</v>
          </cell>
          <cell r="O177">
            <v>0.66008500000000003</v>
          </cell>
          <cell r="P177">
            <v>0</v>
          </cell>
          <cell r="Q177">
            <v>2.0993895855555555</v>
          </cell>
          <cell r="R177">
            <v>9.7635270204437297E-2</v>
          </cell>
          <cell r="S177">
            <v>0.11380559835540505</v>
          </cell>
          <cell r="T177">
            <v>0</v>
          </cell>
          <cell r="W177">
            <v>0.149647</v>
          </cell>
          <cell r="X177">
            <v>7.3506147968490358</v>
          </cell>
          <cell r="Y177">
            <v>1.0564202724624969</v>
          </cell>
          <cell r="Z177">
            <v>5.3364064894067793</v>
          </cell>
          <cell r="AB177">
            <v>134.7336034600587</v>
          </cell>
          <cell r="AD177">
            <v>53.023832592820668</v>
          </cell>
          <cell r="AF177">
            <v>54.934837902433998</v>
          </cell>
          <cell r="AG177">
            <v>0.31483535605699942</v>
          </cell>
          <cell r="AH177">
            <v>-3.7149000000000001E-2</v>
          </cell>
          <cell r="AI177">
            <v>0</v>
          </cell>
          <cell r="AJ177">
            <v>0</v>
          </cell>
          <cell r="AK177">
            <v>2.2727333333333329E-2</v>
          </cell>
          <cell r="AL177">
            <v>0</v>
          </cell>
          <cell r="AM177">
            <v>0.63863499999999995</v>
          </cell>
          <cell r="AN177">
            <v>2.5755249188888891</v>
          </cell>
          <cell r="AO177">
            <v>0.2494865893605924</v>
          </cell>
          <cell r="AP177">
            <v>0</v>
          </cell>
          <cell r="AQ177">
            <v>0</v>
          </cell>
          <cell r="AR177">
            <v>0</v>
          </cell>
          <cell r="AS177">
            <v>0.111619</v>
          </cell>
          <cell r="AT177">
            <v>7.3506147968490358</v>
          </cell>
          <cell r="AV177">
            <v>1.0564202724624969</v>
          </cell>
          <cell r="AW177">
            <v>10.225</v>
          </cell>
          <cell r="AY177">
            <v>130.46638476220602</v>
          </cell>
          <cell r="BA177">
            <v>-4.2672186978526838</v>
          </cell>
          <cell r="BC177">
            <v>-3.1671525055868378E-2</v>
          </cell>
          <cell r="BE177">
            <v>0</v>
          </cell>
          <cell r="BG177">
            <v>130.46638476220602</v>
          </cell>
          <cell r="BH177">
            <v>-3.1671525055868378E-2</v>
          </cell>
          <cell r="BJ177">
            <v>130.01221005201961</v>
          </cell>
          <cell r="BK177">
            <v>125.89452508378824</v>
          </cell>
          <cell r="BL177">
            <v>-3.1671525055868462E-2</v>
          </cell>
          <cell r="BM177">
            <v>0</v>
          </cell>
          <cell r="BN177">
            <v>1</v>
          </cell>
          <cell r="BO177">
            <v>0</v>
          </cell>
        </row>
        <row r="178">
          <cell r="B178" t="str">
            <v>R70</v>
          </cell>
          <cell r="C178" t="str">
            <v>West Devon</v>
          </cell>
          <cell r="E178">
            <v>3.923435</v>
          </cell>
          <cell r="G178">
            <v>3.168131193172</v>
          </cell>
          <cell r="H178">
            <v>1.5580389830000234E-2</v>
          </cell>
          <cell r="I178">
            <v>-0.11944299999999999</v>
          </cell>
          <cell r="J178">
            <v>0</v>
          </cell>
          <cell r="K178">
            <v>0</v>
          </cell>
          <cell r="L178">
            <v>0</v>
          </cell>
          <cell r="M178">
            <v>8.5470000000000008E-3</v>
          </cell>
          <cell r="N178">
            <v>7.8549999999999991E-3</v>
          </cell>
          <cell r="O178">
            <v>0</v>
          </cell>
          <cell r="P178">
            <v>0</v>
          </cell>
          <cell r="Q178">
            <v>1.2487937502222222</v>
          </cell>
          <cell r="R178">
            <v>4.9627877802731549E-3</v>
          </cell>
          <cell r="S178">
            <v>6.2617949815328505E-2</v>
          </cell>
          <cell r="T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B178">
            <v>8.3204800708198228</v>
          </cell>
          <cell r="AD178">
            <v>3.937800252214505</v>
          </cell>
          <cell r="AF178">
            <v>2.6975358869190003</v>
          </cell>
          <cell r="AG178">
            <v>1.5944263053999982E-2</v>
          </cell>
          <cell r="AH178">
            <v>-0.11944299999999999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4.2236999999999997E-2</v>
          </cell>
          <cell r="AN178">
            <v>1.471790656888889</v>
          </cell>
          <cell r="AO178">
            <v>1.2681370107628414E-2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V178">
            <v>0</v>
          </cell>
          <cell r="AW178">
            <v>0</v>
          </cell>
          <cell r="AY178">
            <v>8.0585464291840232</v>
          </cell>
          <cell r="BA178">
            <v>-0.26193364163579957</v>
          </cell>
          <cell r="BC178">
            <v>-3.1480592394471187E-2</v>
          </cell>
          <cell r="BE178">
            <v>0</v>
          </cell>
          <cell r="BG178">
            <v>8.0585464291840232</v>
          </cell>
          <cell r="BH178">
            <v>-3.1480592394471187E-2</v>
          </cell>
          <cell r="BJ178">
            <v>8.0289101970152146</v>
          </cell>
          <cell r="BK178">
            <v>7.7761553477311658</v>
          </cell>
          <cell r="BL178">
            <v>-3.1480592394471117E-2</v>
          </cell>
          <cell r="BM178">
            <v>0</v>
          </cell>
          <cell r="BN178">
            <v>0</v>
          </cell>
          <cell r="BO178">
            <v>1</v>
          </cell>
        </row>
        <row r="179">
          <cell r="B179" t="str">
            <v>R111</v>
          </cell>
          <cell r="C179" t="str">
            <v>Gloucester</v>
          </cell>
          <cell r="E179">
            <v>6.2557029999999996</v>
          </cell>
          <cell r="G179">
            <v>7.1719603390459996</v>
          </cell>
          <cell r="H179">
            <v>3.5023941949999894E-2</v>
          </cell>
          <cell r="I179">
            <v>-2.7427E-2</v>
          </cell>
          <cell r="J179">
            <v>0</v>
          </cell>
          <cell r="K179">
            <v>0</v>
          </cell>
          <cell r="L179">
            <v>0</v>
          </cell>
          <cell r="M179">
            <v>8.5470000000000008E-3</v>
          </cell>
          <cell r="N179">
            <v>7.8549999999999991E-3</v>
          </cell>
          <cell r="O179">
            <v>0</v>
          </cell>
          <cell r="P179">
            <v>0</v>
          </cell>
          <cell r="Q179">
            <v>2.5322774880000005</v>
          </cell>
          <cell r="R179">
            <v>1.1115451231127728E-2</v>
          </cell>
          <cell r="S179">
            <v>9.1312950254506475E-2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16.086368170481634</v>
          </cell>
          <cell r="AD179">
            <v>6.3395023272281792</v>
          </cell>
          <cell r="AF179">
            <v>6.0927152184160001</v>
          </cell>
          <cell r="AG179">
            <v>3.5841910871000027E-2</v>
          </cell>
          <cell r="AH179">
            <v>-2.7427E-2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7.3903999999999997E-2</v>
          </cell>
          <cell r="AN179">
            <v>3.0379306080000004</v>
          </cell>
          <cell r="AO179">
            <v>2.8403219564521888E-2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V179">
            <v>0</v>
          </cell>
          <cell r="AW179">
            <v>0</v>
          </cell>
          <cell r="AY179">
            <v>15.580870284079701</v>
          </cell>
          <cell r="BA179">
            <v>-0.50549788640193327</v>
          </cell>
          <cell r="BC179">
            <v>-3.142399086261858E-2</v>
          </cell>
          <cell r="BE179">
            <v>0</v>
          </cell>
          <cell r="BG179">
            <v>15.580870284079701</v>
          </cell>
          <cell r="BH179">
            <v>-3.142399086261858E-2</v>
          </cell>
          <cell r="BJ179">
            <v>15.522662675423625</v>
          </cell>
          <cell r="BK179">
            <v>15.034878665347602</v>
          </cell>
          <cell r="BL179">
            <v>-3.1423990862618621E-2</v>
          </cell>
          <cell r="BM179">
            <v>0</v>
          </cell>
          <cell r="BN179">
            <v>0</v>
          </cell>
          <cell r="BO179">
            <v>0</v>
          </cell>
        </row>
        <row r="180">
          <cell r="B180" t="str">
            <v>R962</v>
          </cell>
          <cell r="C180" t="str">
            <v>Staffordshire Fire Authority</v>
          </cell>
          <cell r="E180">
            <v>21.629597</v>
          </cell>
          <cell r="G180">
            <v>19.950346616643998</v>
          </cell>
          <cell r="H180">
            <v>9.0939516308002177E-2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0.41172892844745296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42.082612061399459</v>
          </cell>
          <cell r="AD180">
            <v>21.731653776251054</v>
          </cell>
          <cell r="AF180">
            <v>18.274335719785999</v>
          </cell>
          <cell r="AG180">
            <v>9.3063369130000476E-2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0.42022858086411702</v>
          </cell>
          <cell r="AM180">
            <v>0.247553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V180">
            <v>0</v>
          </cell>
          <cell r="AW180">
            <v>0</v>
          </cell>
          <cell r="AY180">
            <v>40.766834446031176</v>
          </cell>
          <cell r="BA180">
            <v>-1.3157776153682832</v>
          </cell>
          <cell r="BC180">
            <v>-3.1266538622852939E-2</v>
          </cell>
          <cell r="BE180">
            <v>0</v>
          </cell>
          <cell r="BG180">
            <v>40.766834446031176</v>
          </cell>
          <cell r="BH180">
            <v>-3.1266538622852939E-2</v>
          </cell>
          <cell r="BJ180">
            <v>40.607934905313016</v>
          </cell>
          <cell r="BK180">
            <v>39.338265340201744</v>
          </cell>
          <cell r="BL180">
            <v>-3.126653862285305E-2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R60</v>
          </cell>
          <cell r="C181" t="str">
            <v>Derbyshire Dales</v>
          </cell>
          <cell r="E181">
            <v>5.284764</v>
          </cell>
          <cell r="G181">
            <v>3.343091000966</v>
          </cell>
          <cell r="H181">
            <v>1.5837062667999884E-2</v>
          </cell>
          <cell r="I181">
            <v>-9.5520999999999995E-2</v>
          </cell>
          <cell r="J181">
            <v>0</v>
          </cell>
          <cell r="K181">
            <v>0</v>
          </cell>
          <cell r="L181">
            <v>0</v>
          </cell>
          <cell r="M181">
            <v>8.5470000000000008E-3</v>
          </cell>
          <cell r="N181">
            <v>7.8549999999999991E-3</v>
          </cell>
          <cell r="O181">
            <v>0</v>
          </cell>
          <cell r="P181">
            <v>0</v>
          </cell>
          <cell r="Q181">
            <v>0.69577469599999997</v>
          </cell>
          <cell r="R181">
            <v>5.1109932581054332E-3</v>
          </cell>
          <cell r="S181">
            <v>6.2049002278520456E-2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9.3275077551706271</v>
          </cell>
          <cell r="AD181">
            <v>5.3093504237169888</v>
          </cell>
          <cell r="AF181">
            <v>2.8793402040410001</v>
          </cell>
          <cell r="AG181">
            <v>1.6206930372999979E-2</v>
          </cell>
          <cell r="AH181">
            <v>-9.5520999999999995E-2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5.7620999999999999E-2</v>
          </cell>
          <cell r="AN181">
            <v>0.85600989599999999</v>
          </cell>
          <cell r="AO181">
            <v>1.3060078325586023E-2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V181">
            <v>0</v>
          </cell>
          <cell r="AW181">
            <v>0</v>
          </cell>
          <cell r="AY181">
            <v>9.036067532456574</v>
          </cell>
          <cell r="BA181">
            <v>-0.29144022271405312</v>
          </cell>
          <cell r="BC181">
            <v>-3.1245240461204186E-2</v>
          </cell>
          <cell r="BE181">
            <v>0</v>
          </cell>
          <cell r="BG181">
            <v>9.036067532456574</v>
          </cell>
          <cell r="BH181">
            <v>-3.1245240461204186E-2</v>
          </cell>
          <cell r="BJ181">
            <v>9.0006491801919566</v>
          </cell>
          <cell r="BK181">
            <v>8.7194217322499181</v>
          </cell>
          <cell r="BL181">
            <v>-3.1245240461204239E-2</v>
          </cell>
          <cell r="BM181">
            <v>0</v>
          </cell>
          <cell r="BN181">
            <v>0</v>
          </cell>
          <cell r="BO181">
            <v>1</v>
          </cell>
        </row>
        <row r="182">
          <cell r="B182" t="str">
            <v>R956</v>
          </cell>
          <cell r="C182" t="str">
            <v>Derbyshire Fire Authority</v>
          </cell>
          <cell r="E182">
            <v>20.080369999999998</v>
          </cell>
          <cell r="G182">
            <v>18.396294530471</v>
          </cell>
          <cell r="H182">
            <v>8.4930205406002698E-2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0.24033630126319772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38.8019310371402</v>
          </cell>
          <cell r="AD182">
            <v>20.206030479756638</v>
          </cell>
          <cell r="AF182">
            <v>16.830106950704998</v>
          </cell>
          <cell r="AG182">
            <v>8.6913713388000621E-2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0.24551371660131541</v>
          </cell>
          <cell r="AM182">
            <v>0.231264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V182">
            <v>0</v>
          </cell>
          <cell r="AW182">
            <v>0</v>
          </cell>
          <cell r="AY182">
            <v>37.599828860450955</v>
          </cell>
          <cell r="BA182">
            <v>-1.2021021766892446</v>
          </cell>
          <cell r="BC182">
            <v>-3.098047299601207E-2</v>
          </cell>
          <cell r="BE182">
            <v>0</v>
          </cell>
          <cell r="BG182">
            <v>37.599828860450955</v>
          </cell>
          <cell r="BH182">
            <v>-3.098047299601207E-2</v>
          </cell>
          <cell r="BJ182">
            <v>37.44221692935082</v>
          </cell>
          <cell r="BK182">
            <v>36.282239338860244</v>
          </cell>
          <cell r="BL182">
            <v>-3.0980472996012014E-2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R180</v>
          </cell>
          <cell r="C183" t="str">
            <v>Ribble Valley</v>
          </cell>
          <cell r="E183">
            <v>3.0095002000000002</v>
          </cell>
          <cell r="G183">
            <v>2.6358170000240002</v>
          </cell>
          <cell r="H183">
            <v>1.2804939174000173E-2</v>
          </cell>
          <cell r="I183">
            <v>-2.3063E-2</v>
          </cell>
          <cell r="J183">
            <v>0</v>
          </cell>
          <cell r="K183">
            <v>0</v>
          </cell>
          <cell r="L183">
            <v>0</v>
          </cell>
          <cell r="M183">
            <v>8.5470000000000008E-3</v>
          </cell>
          <cell r="N183">
            <v>7.8549999999999991E-3</v>
          </cell>
          <cell r="O183">
            <v>0</v>
          </cell>
          <cell r="P183">
            <v>0</v>
          </cell>
          <cell r="Q183">
            <v>0.59480644533333338</v>
          </cell>
          <cell r="R183">
            <v>4.0840739140368841E-3</v>
          </cell>
          <cell r="S183">
            <v>5.6552550754685363E-2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6.3069042092000567</v>
          </cell>
          <cell r="AD183">
            <v>3.0211943469209674</v>
          </cell>
          <cell r="AF183">
            <v>2.2362670703549998</v>
          </cell>
          <cell r="AG183">
            <v>1.3103992954999907E-2</v>
          </cell>
          <cell r="AH183">
            <v>-2.3063E-2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3.2173E-2</v>
          </cell>
          <cell r="AN183">
            <v>0.82191535199999999</v>
          </cell>
          <cell r="AO183">
            <v>1.0435999914540306E-2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V183">
            <v>0</v>
          </cell>
          <cell r="AW183">
            <v>0</v>
          </cell>
          <cell r="AY183">
            <v>6.1120267621455087</v>
          </cell>
          <cell r="BA183">
            <v>-0.19487744705454801</v>
          </cell>
          <cell r="BC183">
            <v>-3.0899065625616267E-2</v>
          </cell>
          <cell r="BE183">
            <v>0</v>
          </cell>
          <cell r="BG183">
            <v>6.1120267621455087</v>
          </cell>
          <cell r="BH183">
            <v>-3.0899065625616267E-2</v>
          </cell>
          <cell r="BJ183">
            <v>6.0858949346483033</v>
          </cell>
          <cell r="BK183">
            <v>5.8978464676720002</v>
          </cell>
          <cell r="BL183">
            <v>-3.0899065625616205E-2</v>
          </cell>
          <cell r="BM183">
            <v>0</v>
          </cell>
          <cell r="BN183">
            <v>0</v>
          </cell>
          <cell r="BO183">
            <v>1</v>
          </cell>
        </row>
        <row r="184">
          <cell r="B184" t="str">
            <v>R958</v>
          </cell>
          <cell r="C184" t="str">
            <v>Durham Fire Authority</v>
          </cell>
          <cell r="E184">
            <v>14.68623</v>
          </cell>
          <cell r="G184">
            <v>14.581964241928</v>
          </cell>
          <cell r="H184">
            <v>6.7343187677999961E-2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0.29527921152596875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29.630816641131968</v>
          </cell>
          <cell r="AD184">
            <v>14.823369951308591</v>
          </cell>
          <cell r="AF184">
            <v>13.338239698247001</v>
          </cell>
          <cell r="AG184">
            <v>6.8915958515000528E-2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0.30143693659205623</v>
          </cell>
          <cell r="AM184">
            <v>0.18340300000000001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V184">
            <v>0</v>
          </cell>
          <cell r="AW184">
            <v>0</v>
          </cell>
          <cell r="AY184">
            <v>28.715365544662649</v>
          </cell>
          <cell r="BA184">
            <v>-0.91545109646931877</v>
          </cell>
          <cell r="BC184">
            <v>-3.0895236792040922E-2</v>
          </cell>
          <cell r="BE184">
            <v>0</v>
          </cell>
          <cell r="BG184">
            <v>28.715365544662649</v>
          </cell>
          <cell r="BH184">
            <v>-3.0895236792040922E-2</v>
          </cell>
          <cell r="BJ184">
            <v>28.592480704353374</v>
          </cell>
          <cell r="BK184">
            <v>27.709109242520512</v>
          </cell>
          <cell r="BL184">
            <v>-3.0895236792041047E-2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R204</v>
          </cell>
          <cell r="C185" t="str">
            <v>North Norfolk</v>
          </cell>
          <cell r="E185">
            <v>5.1061100000000001</v>
          </cell>
          <cell r="G185">
            <v>6.2615161778459996</v>
          </cell>
          <cell r="H185">
            <v>3.0492486721999942E-2</v>
          </cell>
          <cell r="I185">
            <v>-0.17802499999999999</v>
          </cell>
          <cell r="J185">
            <v>0</v>
          </cell>
          <cell r="K185">
            <v>0</v>
          </cell>
          <cell r="L185">
            <v>0</v>
          </cell>
          <cell r="M185">
            <v>8.5470000000000008E-3</v>
          </cell>
          <cell r="N185">
            <v>7.8549999999999991E-3</v>
          </cell>
          <cell r="O185">
            <v>0</v>
          </cell>
          <cell r="P185">
            <v>0</v>
          </cell>
          <cell r="Q185">
            <v>1.2672415804444443</v>
          </cell>
          <cell r="R185">
            <v>9.7305760718167031E-3</v>
          </cell>
          <cell r="S185">
            <v>7.5617537480200239E-2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12.589085358564461</v>
          </cell>
          <cell r="AD185">
            <v>5.1206121892410774</v>
          </cell>
          <cell r="AF185">
            <v>5.3152017267750002</v>
          </cell>
          <cell r="AG185">
            <v>3.120462547700014E-2</v>
          </cell>
          <cell r="AH185">
            <v>-0.17802499999999999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5.7911999999999998E-2</v>
          </cell>
          <cell r="AN185">
            <v>1.8289475004444444</v>
          </cell>
          <cell r="AO185">
            <v>2.4864459652624682E-2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V185">
            <v>0</v>
          </cell>
          <cell r="AW185">
            <v>0</v>
          </cell>
          <cell r="AY185">
            <v>12.200717501590146</v>
          </cell>
          <cell r="BA185">
            <v>-0.38836785697431431</v>
          </cell>
          <cell r="BC185">
            <v>-3.084956896492122E-2</v>
          </cell>
          <cell r="BE185">
            <v>0</v>
          </cell>
          <cell r="BG185">
            <v>12.200717501590146</v>
          </cell>
          <cell r="BH185">
            <v>-3.084956896492122E-2</v>
          </cell>
          <cell r="BJ185">
            <v>12.147933165653743</v>
          </cell>
          <cell r="BK185">
            <v>11.773174663678656</v>
          </cell>
          <cell r="BL185">
            <v>-3.0849568964921078E-2</v>
          </cell>
          <cell r="BM185">
            <v>0</v>
          </cell>
          <cell r="BN185">
            <v>1</v>
          </cell>
          <cell r="BO185">
            <v>1</v>
          </cell>
        </row>
        <row r="186">
          <cell r="B186" t="str">
            <v>R98</v>
          </cell>
          <cell r="C186" t="str">
            <v>Chelmsford</v>
          </cell>
          <cell r="E186">
            <v>10.508376999999999</v>
          </cell>
          <cell r="G186">
            <v>6.4425644375769995</v>
          </cell>
          <cell r="H186">
            <v>3.2221782634000294E-2</v>
          </cell>
          <cell r="I186">
            <v>-0.18198300000000001</v>
          </cell>
          <cell r="J186">
            <v>0</v>
          </cell>
          <cell r="K186">
            <v>0</v>
          </cell>
          <cell r="L186">
            <v>0</v>
          </cell>
          <cell r="M186">
            <v>8.5470000000000008E-3</v>
          </cell>
          <cell r="N186">
            <v>7.8549999999999991E-3</v>
          </cell>
          <cell r="O186">
            <v>0</v>
          </cell>
          <cell r="P186">
            <v>0</v>
          </cell>
          <cell r="Q186">
            <v>1.4050717982222223</v>
          </cell>
          <cell r="R186">
            <v>1.0135396241911725E-2</v>
          </cell>
          <cell r="S186">
            <v>8.6444917971463961E-2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B186">
            <v>18.319234332646598</v>
          </cell>
          <cell r="AD186">
            <v>10.528864470769097</v>
          </cell>
          <cell r="AF186">
            <v>5.4247054369800001</v>
          </cell>
          <cell r="AG186">
            <v>3.2974308342999782E-2</v>
          </cell>
          <cell r="AH186">
            <v>-0.18198300000000001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0.11418399999999999</v>
          </cell>
          <cell r="AN186">
            <v>1.8106868382222223</v>
          </cell>
          <cell r="AO186">
            <v>2.5898893247471147E-2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V186">
            <v>0</v>
          </cell>
          <cell r="AW186">
            <v>0</v>
          </cell>
          <cell r="AY186">
            <v>17.755330947561792</v>
          </cell>
          <cell r="BA186">
            <v>-0.56390338508480653</v>
          </cell>
          <cell r="BC186">
            <v>-3.0782038967637291E-2</v>
          </cell>
          <cell r="BE186">
            <v>0</v>
          </cell>
          <cell r="BG186">
            <v>17.755330947561792</v>
          </cell>
          <cell r="BH186">
            <v>-3.0782038967637291E-2</v>
          </cell>
          <cell r="BJ186">
            <v>17.677283772450071</v>
          </cell>
          <cell r="BK186">
            <v>17.133140934524533</v>
          </cell>
          <cell r="BL186">
            <v>-3.0782038967637138E-2</v>
          </cell>
          <cell r="BM186">
            <v>0</v>
          </cell>
          <cell r="BN186">
            <v>0</v>
          </cell>
          <cell r="BO186">
            <v>0</v>
          </cell>
        </row>
        <row r="187">
          <cell r="B187" t="str">
            <v>R351</v>
          </cell>
          <cell r="C187" t="str">
            <v>Rotherham</v>
          </cell>
          <cell r="E187">
            <v>80.438119999999998</v>
          </cell>
          <cell r="G187">
            <v>127.28804379805</v>
          </cell>
          <cell r="H187">
            <v>0.60696892338100072</v>
          </cell>
          <cell r="I187">
            <v>-0.41305999999999998</v>
          </cell>
          <cell r="J187">
            <v>0</v>
          </cell>
          <cell r="K187">
            <v>0</v>
          </cell>
          <cell r="L187">
            <v>3.6057000000000006E-2</v>
          </cell>
          <cell r="M187">
            <v>8.5470000000000008E-3</v>
          </cell>
          <cell r="N187">
            <v>7.8549999999999991E-3</v>
          </cell>
          <cell r="O187">
            <v>0.92322899999999997</v>
          </cell>
          <cell r="P187">
            <v>0</v>
          </cell>
          <cell r="Q187">
            <v>3.9647983399999998</v>
          </cell>
          <cell r="R187">
            <v>0.19223472926368354</v>
          </cell>
          <cell r="S187">
            <v>0.15645352082416489</v>
          </cell>
          <cell r="T187">
            <v>0</v>
          </cell>
          <cell r="W187">
            <v>0.24296899999999999</v>
          </cell>
          <cell r="X187">
            <v>14.176442492539577</v>
          </cell>
          <cell r="Y187">
            <v>1.296980422063694</v>
          </cell>
          <cell r="Z187">
            <v>9.0828553834745769</v>
          </cell>
          <cell r="AB187">
            <v>238.0084946095966</v>
          </cell>
          <cell r="AD187">
            <v>81.165144524779421</v>
          </cell>
          <cell r="AF187">
            <v>108.650367021606</v>
          </cell>
          <cell r="AG187">
            <v>0.62114441840600221</v>
          </cell>
          <cell r="AH187">
            <v>-0.41305999999999998</v>
          </cell>
          <cell r="AI187">
            <v>0</v>
          </cell>
          <cell r="AJ187">
            <v>0</v>
          </cell>
          <cell r="AK187">
            <v>2.4038000000000004E-2</v>
          </cell>
          <cell r="AL187">
            <v>0</v>
          </cell>
          <cell r="AM187">
            <v>0.98916300000000001</v>
          </cell>
          <cell r="AN187">
            <v>5.1810543400000002</v>
          </cell>
          <cell r="AO187">
            <v>0.49121579589251341</v>
          </cell>
          <cell r="AP187">
            <v>0</v>
          </cell>
          <cell r="AQ187">
            <v>0</v>
          </cell>
          <cell r="AR187">
            <v>0</v>
          </cell>
          <cell r="AS187">
            <v>0.181226</v>
          </cell>
          <cell r="AT187">
            <v>14.176442492539577</v>
          </cell>
          <cell r="AV187">
            <v>1.296980422063694</v>
          </cell>
          <cell r="AW187">
            <v>18.350000000000001</v>
          </cell>
          <cell r="AY187">
            <v>230.71371601528719</v>
          </cell>
          <cell r="BA187">
            <v>-7.2947785943094061</v>
          </cell>
          <cell r="BC187">
            <v>-3.0649236306775404E-2</v>
          </cell>
          <cell r="BE187">
            <v>0</v>
          </cell>
          <cell r="BG187">
            <v>230.71371601528719</v>
          </cell>
          <cell r="BH187">
            <v>-3.0649236306775404E-2</v>
          </cell>
          <cell r="BJ187">
            <v>229.66809764366681</v>
          </cell>
          <cell r="BK187">
            <v>222.62894584685853</v>
          </cell>
          <cell r="BL187">
            <v>-3.0649236306775282E-2</v>
          </cell>
          <cell r="BM187">
            <v>0</v>
          </cell>
          <cell r="BN187">
            <v>0</v>
          </cell>
          <cell r="BO187">
            <v>0</v>
          </cell>
        </row>
        <row r="188">
          <cell r="B188" t="str">
            <v>R619</v>
          </cell>
          <cell r="C188" t="str">
            <v>Luton</v>
          </cell>
          <cell r="E188">
            <v>54.457776000000003</v>
          </cell>
          <cell r="G188">
            <v>95.543185816466007</v>
          </cell>
          <cell r="H188">
            <v>0.46075767846600713</v>
          </cell>
          <cell r="I188">
            <v>0</v>
          </cell>
          <cell r="J188">
            <v>0</v>
          </cell>
          <cell r="K188">
            <v>0</v>
          </cell>
          <cell r="L188">
            <v>5.1030999999999993E-2</v>
          </cell>
          <cell r="M188">
            <v>8.5470000000000008E-3</v>
          </cell>
          <cell r="N188">
            <v>7.8549999999999991E-3</v>
          </cell>
          <cell r="O188">
            <v>0.60946400000000001</v>
          </cell>
          <cell r="P188">
            <v>0</v>
          </cell>
          <cell r="Q188">
            <v>2.3298764044444447</v>
          </cell>
          <cell r="R188">
            <v>0.1449318213001074</v>
          </cell>
          <cell r="S188">
            <v>0.13290432698996602</v>
          </cell>
          <cell r="T188">
            <v>0</v>
          </cell>
          <cell r="W188">
            <v>0.142343</v>
          </cell>
          <cell r="X188">
            <v>13.064591953635912</v>
          </cell>
          <cell r="Y188">
            <v>0.79617938547062128</v>
          </cell>
          <cell r="Z188">
            <v>5.6198462754237291</v>
          </cell>
          <cell r="AB188">
            <v>173.36928966219679</v>
          </cell>
          <cell r="AD188">
            <v>56.364429978316274</v>
          </cell>
          <cell r="AF188">
            <v>81.196851011489997</v>
          </cell>
          <cell r="AG188">
            <v>0.47151847350499781</v>
          </cell>
          <cell r="AH188">
            <v>0</v>
          </cell>
          <cell r="AI188">
            <v>0</v>
          </cell>
          <cell r="AJ188">
            <v>0</v>
          </cell>
          <cell r="AK188">
            <v>3.4020666666666664E-2</v>
          </cell>
          <cell r="AL188">
            <v>0</v>
          </cell>
          <cell r="AM188">
            <v>0.83157999999999999</v>
          </cell>
          <cell r="AN188">
            <v>2.8338601377777777</v>
          </cell>
          <cell r="AO188">
            <v>0.37034307080085627</v>
          </cell>
          <cell r="AP188">
            <v>0</v>
          </cell>
          <cell r="AQ188">
            <v>0</v>
          </cell>
          <cell r="AR188">
            <v>0</v>
          </cell>
          <cell r="AS188">
            <v>0.106171</v>
          </cell>
          <cell r="AT188">
            <v>13.064591953635912</v>
          </cell>
          <cell r="AV188">
            <v>0.79617938547062128</v>
          </cell>
          <cell r="AW188">
            <v>11.997999999999999</v>
          </cell>
          <cell r="AY188">
            <v>168.06754567766308</v>
          </cell>
          <cell r="BA188">
            <v>-5.3017439845337151</v>
          </cell>
          <cell r="BC188">
            <v>-3.058064086704141E-2</v>
          </cell>
          <cell r="BE188">
            <v>0</v>
          </cell>
          <cell r="BG188">
            <v>168.06754567766308</v>
          </cell>
          <cell r="BH188">
            <v>-3.058064086704141E-2</v>
          </cell>
          <cell r="BJ188">
            <v>167.29400777002823</v>
          </cell>
          <cell r="BK188">
            <v>162.17804979920493</v>
          </cell>
          <cell r="BL188">
            <v>-3.0580640867041615E-2</v>
          </cell>
          <cell r="BM188">
            <v>0</v>
          </cell>
          <cell r="BN188">
            <v>0</v>
          </cell>
          <cell r="BO188">
            <v>0</v>
          </cell>
        </row>
        <row r="189">
          <cell r="B189" t="str">
            <v>R645</v>
          </cell>
          <cell r="C189" t="str">
            <v>Slough</v>
          </cell>
          <cell r="E189">
            <v>43.852240000000002</v>
          </cell>
          <cell r="G189">
            <v>59.945991050902997</v>
          </cell>
          <cell r="H189">
            <v>0.28629215485999732</v>
          </cell>
          <cell r="I189">
            <v>-4.4753000000000001E-2</v>
          </cell>
          <cell r="J189">
            <v>0</v>
          </cell>
          <cell r="K189">
            <v>0</v>
          </cell>
          <cell r="L189">
            <v>3.9531000000000011E-2</v>
          </cell>
          <cell r="M189">
            <v>8.5470000000000008E-3</v>
          </cell>
          <cell r="N189">
            <v>7.8549999999999991E-3</v>
          </cell>
          <cell r="O189">
            <v>0.324683</v>
          </cell>
          <cell r="P189">
            <v>0</v>
          </cell>
          <cell r="Q189">
            <v>2.0110953977777775</v>
          </cell>
          <cell r="R189">
            <v>9.0053503971748161E-2</v>
          </cell>
          <cell r="S189">
            <v>9.7776561957176489E-2</v>
          </cell>
          <cell r="T189">
            <v>0</v>
          </cell>
          <cell r="W189">
            <v>9.3094999999999997E-2</v>
          </cell>
          <cell r="X189">
            <v>5.4865042242612416</v>
          </cell>
          <cell r="Y189">
            <v>0.4591945783224361</v>
          </cell>
          <cell r="Z189">
            <v>3.7284300572033895</v>
          </cell>
          <cell r="AB189">
            <v>116.38653552925675</v>
          </cell>
          <cell r="AD189">
            <v>44.239684127403493</v>
          </cell>
          <cell r="AF189">
            <v>51.269251907881994</v>
          </cell>
          <cell r="AG189">
            <v>0.29297838352999839</v>
          </cell>
          <cell r="AH189">
            <v>-4.4753000000000001E-2</v>
          </cell>
          <cell r="AI189">
            <v>0</v>
          </cell>
          <cell r="AJ189">
            <v>0</v>
          </cell>
          <cell r="AK189">
            <v>2.6354000000000006E-2</v>
          </cell>
          <cell r="AL189">
            <v>0</v>
          </cell>
          <cell r="AM189">
            <v>0.50469200000000003</v>
          </cell>
          <cell r="AN189">
            <v>2.2630379311111106</v>
          </cell>
          <cell r="AO189">
            <v>0.23011296551787416</v>
          </cell>
          <cell r="AP189">
            <v>0</v>
          </cell>
          <cell r="AQ189">
            <v>0</v>
          </cell>
          <cell r="AR189">
            <v>0</v>
          </cell>
          <cell r="AS189">
            <v>6.9438E-2</v>
          </cell>
          <cell r="AT189">
            <v>5.4865042242612416</v>
          </cell>
          <cell r="AV189">
            <v>0.4591945783224361</v>
          </cell>
          <cell r="AW189">
            <v>8.0679999999999996</v>
          </cell>
          <cell r="AY189">
            <v>112.86449511802816</v>
          </cell>
          <cell r="BA189">
            <v>-3.5220404112285877</v>
          </cell>
          <cell r="BC189">
            <v>-3.0261579616683687E-2</v>
          </cell>
          <cell r="BE189">
            <v>0</v>
          </cell>
          <cell r="BG189">
            <v>112.86449511802816</v>
          </cell>
          <cell r="BH189">
            <v>-3.0261579616683687E-2</v>
          </cell>
          <cell r="BJ189">
            <v>112.30806803844077</v>
          </cell>
          <cell r="BK189">
            <v>108.90944849589957</v>
          </cell>
          <cell r="BL189">
            <v>-3.0261579616683635E-2</v>
          </cell>
          <cell r="BM189">
            <v>0</v>
          </cell>
          <cell r="BN189">
            <v>0</v>
          </cell>
          <cell r="BO189">
            <v>0</v>
          </cell>
        </row>
        <row r="190">
          <cell r="B190" t="str">
            <v>R652</v>
          </cell>
          <cell r="C190" t="str">
            <v>Plymouth</v>
          </cell>
          <cell r="E190">
            <v>86.837998999999996</v>
          </cell>
          <cell r="G190">
            <v>114.32205521286599</v>
          </cell>
          <cell r="H190">
            <v>0.55151914684100445</v>
          </cell>
          <cell r="I190">
            <v>0</v>
          </cell>
          <cell r="J190">
            <v>0</v>
          </cell>
          <cell r="K190">
            <v>0</v>
          </cell>
          <cell r="L190">
            <v>3.4465999999999983E-2</v>
          </cell>
          <cell r="M190">
            <v>8.5470000000000008E-3</v>
          </cell>
          <cell r="N190">
            <v>7.8549999999999991E-3</v>
          </cell>
          <cell r="O190">
            <v>1.048567</v>
          </cell>
          <cell r="P190">
            <v>0</v>
          </cell>
          <cell r="Q190">
            <v>3.5947411155555558</v>
          </cell>
          <cell r="R190">
            <v>0.17348093839639517</v>
          </cell>
          <cell r="S190">
            <v>0.15689186633685553</v>
          </cell>
          <cell r="T190">
            <v>0.1</v>
          </cell>
          <cell r="W190">
            <v>0.23191999999999999</v>
          </cell>
          <cell r="X190">
            <v>12.275720247747545</v>
          </cell>
          <cell r="Y190">
            <v>1.3520052180651587</v>
          </cell>
          <cell r="Z190">
            <v>8.7072520360169481</v>
          </cell>
          <cell r="AB190">
            <v>229.40301978182546</v>
          </cell>
          <cell r="AD190">
            <v>87.366924904881657</v>
          </cell>
          <cell r="AF190">
            <v>96.838558161942998</v>
          </cell>
          <cell r="AG190">
            <v>0.56439963647100333</v>
          </cell>
          <cell r="AH190">
            <v>0</v>
          </cell>
          <cell r="AI190">
            <v>0</v>
          </cell>
          <cell r="AJ190">
            <v>0</v>
          </cell>
          <cell r="AK190">
            <v>2.2977333333333325E-2</v>
          </cell>
          <cell r="AL190">
            <v>0</v>
          </cell>
          <cell r="AM190">
            <v>1.0306420000000001</v>
          </cell>
          <cell r="AN190">
            <v>4.7834997822222229</v>
          </cell>
          <cell r="AO190">
            <v>0.44329439094054596</v>
          </cell>
          <cell r="AP190">
            <v>0</v>
          </cell>
          <cell r="AQ190">
            <v>0</v>
          </cell>
          <cell r="AR190">
            <v>0</v>
          </cell>
          <cell r="AS190">
            <v>0.172985</v>
          </cell>
          <cell r="AT190">
            <v>12.275720247747545</v>
          </cell>
          <cell r="AV190">
            <v>1.3520052180651587</v>
          </cell>
          <cell r="AW190">
            <v>17.672000000000001</v>
          </cell>
          <cell r="AY190">
            <v>222.52300667560448</v>
          </cell>
          <cell r="BA190">
            <v>-6.8800131062209857</v>
          </cell>
          <cell r="BC190">
            <v>-2.9990943941209866E-2</v>
          </cell>
          <cell r="BE190">
            <v>0</v>
          </cell>
          <cell r="BG190">
            <v>222.52300667560448</v>
          </cell>
          <cell r="BH190">
            <v>-2.9990943941209866E-2</v>
          </cell>
          <cell r="BJ190">
            <v>221.36417959966369</v>
          </cell>
          <cell r="BK190">
            <v>214.72525889869826</v>
          </cell>
          <cell r="BL190">
            <v>-2.9990943941209876E-2</v>
          </cell>
          <cell r="BM190">
            <v>0</v>
          </cell>
          <cell r="BN190">
            <v>1</v>
          </cell>
          <cell r="BO190">
            <v>0</v>
          </cell>
        </row>
        <row r="191">
          <cell r="B191" t="str">
            <v>R347</v>
          </cell>
          <cell r="C191" t="str">
            <v>Sefton</v>
          </cell>
          <cell r="E191">
            <v>99.465194999999994</v>
          </cell>
          <cell r="G191">
            <v>128.56601343861499</v>
          </cell>
          <cell r="H191">
            <v>0.61396336526499684</v>
          </cell>
          <cell r="I191">
            <v>-0.16528899999999999</v>
          </cell>
          <cell r="J191">
            <v>0</v>
          </cell>
          <cell r="K191">
            <v>1.3859E-2</v>
          </cell>
          <cell r="L191">
            <v>3.754600000000001E-2</v>
          </cell>
          <cell r="M191">
            <v>8.5470000000000008E-3</v>
          </cell>
          <cell r="N191">
            <v>7.8549999999999991E-3</v>
          </cell>
          <cell r="O191">
            <v>1.1405130000000001</v>
          </cell>
          <cell r="P191">
            <v>0</v>
          </cell>
          <cell r="Q191">
            <v>2.6165809255555557</v>
          </cell>
          <cell r="R191">
            <v>0.1947178074154059</v>
          </cell>
          <cell r="S191">
            <v>0.16341618368290894</v>
          </cell>
          <cell r="T191">
            <v>0</v>
          </cell>
          <cell r="W191">
            <v>0.27540599999999998</v>
          </cell>
          <cell r="X191">
            <v>19.951833410279487</v>
          </cell>
          <cell r="Y191">
            <v>1.9058489811931876</v>
          </cell>
          <cell r="Z191">
            <v>10.398914116525424</v>
          </cell>
          <cell r="AB191">
            <v>265.19492022853188</v>
          </cell>
          <cell r="AD191">
            <v>99.490158801037154</v>
          </cell>
          <cell r="AF191">
            <v>109.39461152934899</v>
          </cell>
          <cell r="AG191">
            <v>0.62830221243699635</v>
          </cell>
          <cell r="AH191">
            <v>-0.16528899999999999</v>
          </cell>
          <cell r="AI191">
            <v>0</v>
          </cell>
          <cell r="AJ191">
            <v>1.3859E-2</v>
          </cell>
          <cell r="AK191">
            <v>2.5030666666666677E-2</v>
          </cell>
          <cell r="AL191">
            <v>0</v>
          </cell>
          <cell r="AM191">
            <v>1.2025779999999999</v>
          </cell>
          <cell r="AN191">
            <v>2.8427103922222225</v>
          </cell>
          <cell r="AO191">
            <v>0.49756078472587106</v>
          </cell>
          <cell r="AP191">
            <v>0</v>
          </cell>
          <cell r="AQ191">
            <v>0</v>
          </cell>
          <cell r="AR191">
            <v>0</v>
          </cell>
          <cell r="AS191">
            <v>0.24582699999999999</v>
          </cell>
          <cell r="AT191">
            <v>19.951833410279487</v>
          </cell>
          <cell r="AV191">
            <v>1.9058489811931876</v>
          </cell>
          <cell r="AW191">
            <v>21.231999999999999</v>
          </cell>
          <cell r="AY191">
            <v>257.26503177791051</v>
          </cell>
          <cell r="BA191">
            <v>-7.9298884506213767</v>
          </cell>
          <cell r="BC191">
            <v>-2.9902112920518201E-2</v>
          </cell>
          <cell r="BE191">
            <v>0</v>
          </cell>
          <cell r="BG191">
            <v>257.26503177791051</v>
          </cell>
          <cell r="BH191">
            <v>-2.9902112920518201E-2</v>
          </cell>
          <cell r="BJ191">
            <v>255.90184473691096</v>
          </cell>
          <cell r="BK191">
            <v>248.24983887901891</v>
          </cell>
          <cell r="BL191">
            <v>-2.9902112920518288E-2</v>
          </cell>
          <cell r="BM191">
            <v>0</v>
          </cell>
          <cell r="BN191">
            <v>1</v>
          </cell>
          <cell r="BO191">
            <v>0</v>
          </cell>
        </row>
        <row r="192">
          <cell r="B192" t="str">
            <v>R50</v>
          </cell>
          <cell r="C192" t="str">
            <v>Eden</v>
          </cell>
          <cell r="E192">
            <v>3.4984069999999998</v>
          </cell>
          <cell r="G192">
            <v>3.3285774100559999</v>
          </cell>
          <cell r="H192">
            <v>1.6220298165000042E-2</v>
          </cell>
          <cell r="I192">
            <v>-3.3443000000000001E-2</v>
          </cell>
          <cell r="J192">
            <v>0</v>
          </cell>
          <cell r="K192">
            <v>0</v>
          </cell>
          <cell r="L192">
            <v>0</v>
          </cell>
          <cell r="M192">
            <v>8.5470000000000008E-3</v>
          </cell>
          <cell r="N192">
            <v>7.8549999999999991E-3</v>
          </cell>
          <cell r="O192">
            <v>0</v>
          </cell>
          <cell r="P192">
            <v>0</v>
          </cell>
          <cell r="Q192">
            <v>0.59728759377777785</v>
          </cell>
          <cell r="R192">
            <v>5.1938035829318472E-3</v>
          </cell>
          <cell r="S192">
            <v>5.7950004624004438E-2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7.4865951102057133</v>
          </cell>
          <cell r="AD192">
            <v>3.5116874295799505</v>
          </cell>
          <cell r="AF192">
            <v>2.8566515044390002</v>
          </cell>
          <cell r="AG192">
            <v>1.6599116168000038E-2</v>
          </cell>
          <cell r="AH192">
            <v>-3.3443000000000001E-2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3.8032000000000003E-2</v>
          </cell>
          <cell r="AN192">
            <v>0.86281826044444465</v>
          </cell>
          <cell r="AO192">
            <v>1.3271682856013652E-2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V192">
            <v>0</v>
          </cell>
          <cell r="AW192">
            <v>0</v>
          </cell>
          <cell r="AY192">
            <v>7.2656169934874093</v>
          </cell>
          <cell r="BA192">
            <v>-0.22097811671830403</v>
          </cell>
          <cell r="BC192">
            <v>-2.9516504294063807E-2</v>
          </cell>
          <cell r="BE192">
            <v>0</v>
          </cell>
          <cell r="BG192">
            <v>7.2656169934874093</v>
          </cell>
          <cell r="BH192">
            <v>-2.9516504294063807E-2</v>
          </cell>
          <cell r="BJ192">
            <v>7.2242465951044936</v>
          </cell>
          <cell r="BK192">
            <v>7.011012089458716</v>
          </cell>
          <cell r="BL192">
            <v>-2.9516504294063807E-2</v>
          </cell>
          <cell r="BM192">
            <v>0</v>
          </cell>
          <cell r="BN192">
            <v>0</v>
          </cell>
          <cell r="BO192">
            <v>1</v>
          </cell>
        </row>
        <row r="193">
          <cell r="B193" t="str">
            <v>R237</v>
          </cell>
          <cell r="C193" t="str">
            <v>Cherwell</v>
          </cell>
          <cell r="E193">
            <v>5.8797120099999995</v>
          </cell>
          <cell r="G193">
            <v>7.3298435041159999</v>
          </cell>
          <cell r="H193">
            <v>3.6104740971000866E-2</v>
          </cell>
          <cell r="I193">
            <v>-0.34945700000000002</v>
          </cell>
          <cell r="J193">
            <v>0</v>
          </cell>
          <cell r="K193">
            <v>0</v>
          </cell>
          <cell r="L193">
            <v>0</v>
          </cell>
          <cell r="M193">
            <v>8.5470000000000008E-3</v>
          </cell>
          <cell r="N193">
            <v>7.8549999999999991E-3</v>
          </cell>
          <cell r="O193">
            <v>0</v>
          </cell>
          <cell r="P193">
            <v>0</v>
          </cell>
          <cell r="Q193">
            <v>2.026312247111111</v>
          </cell>
          <cell r="R193">
            <v>1.144250604132634E-2</v>
          </cell>
          <cell r="S193">
            <v>7.8582151830787206E-2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15.028942160070224</v>
          </cell>
          <cell r="AD193">
            <v>5.9220292498045124</v>
          </cell>
          <cell r="AF193">
            <v>6.1734652559669998</v>
          </cell>
          <cell r="AG193">
            <v>3.694795148300007E-2</v>
          </cell>
          <cell r="AH193">
            <v>-0.34945700000000002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6.4364000000000005E-2</v>
          </cell>
          <cell r="AN193">
            <v>2.7124678737777779</v>
          </cell>
          <cell r="AO193">
            <v>2.9238939985631752E-2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V193">
            <v>0</v>
          </cell>
          <cell r="AW193">
            <v>0</v>
          </cell>
          <cell r="AY193">
            <v>14.589056271017922</v>
          </cell>
          <cell r="BA193">
            <v>-0.4398858890523023</v>
          </cell>
          <cell r="BC193">
            <v>-2.9269251579197433E-2</v>
          </cell>
          <cell r="BE193">
            <v>0</v>
          </cell>
          <cell r="BG193">
            <v>14.589056271017922</v>
          </cell>
          <cell r="BH193">
            <v>-2.9269251579197433E-2</v>
          </cell>
          <cell r="BJ193">
            <v>14.50229144620142</v>
          </cell>
          <cell r="BK193">
            <v>14.077820229387706</v>
          </cell>
          <cell r="BL193">
            <v>-2.9269251579197558E-2</v>
          </cell>
          <cell r="BM193">
            <v>0</v>
          </cell>
          <cell r="BN193">
            <v>0</v>
          </cell>
          <cell r="BO193">
            <v>0</v>
          </cell>
        </row>
        <row r="194">
          <cell r="B194" t="str">
            <v>R966</v>
          </cell>
          <cell r="C194" t="str">
            <v>Cheshire Fire Authority</v>
          </cell>
          <cell r="E194">
            <v>23.655208999999999</v>
          </cell>
          <cell r="G194">
            <v>19.158531094441997</v>
          </cell>
          <cell r="H194">
            <v>8.9524576681997634E-2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0.23359960005078961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B194">
            <v>43.13686427117478</v>
          </cell>
          <cell r="AD194">
            <v>23.769490604444432</v>
          </cell>
          <cell r="AF194">
            <v>17.510787228464</v>
          </cell>
          <cell r="AG194">
            <v>9.1615384205000469E-2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0.23861564404868893</v>
          </cell>
          <cell r="AM194">
            <v>0.26532099999999997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V194">
            <v>0</v>
          </cell>
          <cell r="AW194">
            <v>0</v>
          </cell>
          <cell r="AY194">
            <v>41.875829861162117</v>
          </cell>
          <cell r="BA194">
            <v>-1.2610344100126625</v>
          </cell>
          <cell r="BC194">
            <v>-2.9233335137327537E-2</v>
          </cell>
          <cell r="BE194">
            <v>0</v>
          </cell>
          <cell r="BG194">
            <v>41.875829861162117</v>
          </cell>
          <cell r="BH194">
            <v>-2.9233335137327537E-2</v>
          </cell>
          <cell r="BJ194">
            <v>41.625243551598473</v>
          </cell>
          <cell r="BK194">
            <v>40.408398856681714</v>
          </cell>
          <cell r="BL194">
            <v>-2.9233335137327506E-2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R350</v>
          </cell>
          <cell r="C195" t="str">
            <v>Doncaster</v>
          </cell>
          <cell r="E195">
            <v>83.415952000000004</v>
          </cell>
          <cell r="G195">
            <v>151.461949116097</v>
          </cell>
          <cell r="H195">
            <v>0.72199846953701974</v>
          </cell>
          <cell r="I195">
            <v>-0.34549800000000003</v>
          </cell>
          <cell r="J195">
            <v>0</v>
          </cell>
          <cell r="K195">
            <v>0</v>
          </cell>
          <cell r="L195">
            <v>0.10763800000000001</v>
          </cell>
          <cell r="M195">
            <v>8.5470000000000008E-3</v>
          </cell>
          <cell r="N195">
            <v>7.8549999999999991E-3</v>
          </cell>
          <cell r="O195">
            <v>1.0914159999999999</v>
          </cell>
          <cell r="P195">
            <v>0</v>
          </cell>
          <cell r="Q195">
            <v>2.4301894766666665</v>
          </cell>
          <cell r="R195">
            <v>0.22842334886639695</v>
          </cell>
          <cell r="S195">
            <v>0.16848817082433404</v>
          </cell>
          <cell r="T195">
            <v>0</v>
          </cell>
          <cell r="W195">
            <v>0.27269599999999999</v>
          </cell>
          <cell r="X195">
            <v>20.198220103405138</v>
          </cell>
          <cell r="Y195">
            <v>1.5558817289363676</v>
          </cell>
          <cell r="Z195">
            <v>10.54914245338983</v>
          </cell>
          <cell r="AB195">
            <v>271.87289886772277</v>
          </cell>
          <cell r="AD195">
            <v>84.307822576091709</v>
          </cell>
          <cell r="AF195">
            <v>129.63066134947698</v>
          </cell>
          <cell r="AG195">
            <v>0.73886042954699693</v>
          </cell>
          <cell r="AH195">
            <v>-0.34549800000000003</v>
          </cell>
          <cell r="AI195">
            <v>0</v>
          </cell>
          <cell r="AJ195">
            <v>0</v>
          </cell>
          <cell r="AK195">
            <v>7.1758666666666679E-2</v>
          </cell>
          <cell r="AL195">
            <v>0</v>
          </cell>
          <cell r="AM195">
            <v>1.0120750000000001</v>
          </cell>
          <cell r="AN195">
            <v>3.5466838766666666</v>
          </cell>
          <cell r="AO195">
            <v>0.58368827289231096</v>
          </cell>
          <cell r="AP195">
            <v>0</v>
          </cell>
          <cell r="AQ195">
            <v>0</v>
          </cell>
          <cell r="AR195">
            <v>0</v>
          </cell>
          <cell r="AS195">
            <v>0.57172800000000001</v>
          </cell>
          <cell r="AT195">
            <v>20.198220103405138</v>
          </cell>
          <cell r="AV195">
            <v>1.5558817289363676</v>
          </cell>
          <cell r="AW195">
            <v>22.077999999999999</v>
          </cell>
          <cell r="AY195">
            <v>263.94988200368283</v>
          </cell>
          <cell r="BA195">
            <v>-7.923016864039937</v>
          </cell>
          <cell r="BC195">
            <v>-2.9142356215118032E-2</v>
          </cell>
          <cell r="BE195">
            <v>0</v>
          </cell>
          <cell r="BG195">
            <v>263.94988200368283</v>
          </cell>
          <cell r="BH195">
            <v>-2.9142356215118032E-2</v>
          </cell>
          <cell r="BJ195">
            <v>262.34581075032469</v>
          </cell>
          <cell r="BK195">
            <v>254.70043568189479</v>
          </cell>
          <cell r="BL195">
            <v>-2.9142356215118015E-2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R197</v>
          </cell>
          <cell r="C196" t="str">
            <v>North Kesteven</v>
          </cell>
          <cell r="E196">
            <v>4.9959600000000002</v>
          </cell>
          <cell r="G196">
            <v>5.9146554294640001</v>
          </cell>
          <cell r="H196">
            <v>2.9438266994999723E-2</v>
          </cell>
          <cell r="I196">
            <v>-0.222414</v>
          </cell>
          <cell r="J196">
            <v>0</v>
          </cell>
          <cell r="K196">
            <v>0</v>
          </cell>
          <cell r="L196">
            <v>0</v>
          </cell>
          <cell r="M196">
            <v>8.5470000000000008E-3</v>
          </cell>
          <cell r="N196">
            <v>7.8549999999999991E-3</v>
          </cell>
          <cell r="O196">
            <v>0</v>
          </cell>
          <cell r="P196">
            <v>0</v>
          </cell>
          <cell r="Q196">
            <v>2.0319482835555558</v>
          </cell>
          <cell r="R196">
            <v>9.3116388123478996E-3</v>
          </cell>
          <cell r="S196">
            <v>7.0588056063981899E-2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12.845889674890884</v>
          </cell>
          <cell r="AD196">
            <v>5.061711984856788</v>
          </cell>
          <cell r="AF196">
            <v>4.9890399608929998</v>
          </cell>
          <cell r="AG196">
            <v>3.0125784907999914E-2</v>
          </cell>
          <cell r="AH196">
            <v>-0.222414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5.7056999999999997E-2</v>
          </cell>
          <cell r="AN196">
            <v>2.5326664702222224</v>
          </cell>
          <cell r="AO196">
            <v>2.3793952777372594E-2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Y196">
            <v>12.471981153657383</v>
          </cell>
          <cell r="BA196">
            <v>-0.37390852123350093</v>
          </cell>
          <cell r="BC196">
            <v>-2.9107249921689601E-2</v>
          </cell>
          <cell r="BE196">
            <v>0</v>
          </cell>
          <cell r="BG196">
            <v>12.471981153657383</v>
          </cell>
          <cell r="BH196">
            <v>-2.9107249921689601E-2</v>
          </cell>
          <cell r="BJ196">
            <v>12.395738433672081</v>
          </cell>
          <cell r="BK196">
            <v>12.034932577119296</v>
          </cell>
          <cell r="BL196">
            <v>-2.9107249921689497E-2</v>
          </cell>
          <cell r="BM196">
            <v>0</v>
          </cell>
          <cell r="BN196">
            <v>0</v>
          </cell>
          <cell r="BO196">
            <v>1</v>
          </cell>
        </row>
        <row r="197">
          <cell r="B197" t="str">
            <v>R108</v>
          </cell>
          <cell r="C197" t="str">
            <v>Cheltenham</v>
          </cell>
          <cell r="E197">
            <v>7.3062502800000004</v>
          </cell>
          <cell r="G197">
            <v>5.532680406821</v>
          </cell>
          <cell r="H197">
            <v>2.6864066289999523E-2</v>
          </cell>
          <cell r="I197">
            <v>-1.6986000000000001E-2</v>
          </cell>
          <cell r="J197">
            <v>0</v>
          </cell>
          <cell r="K197">
            <v>0</v>
          </cell>
          <cell r="L197">
            <v>0</v>
          </cell>
          <cell r="M197">
            <v>8.5470000000000008E-3</v>
          </cell>
          <cell r="N197">
            <v>7.8549999999999991E-3</v>
          </cell>
          <cell r="O197">
            <v>0</v>
          </cell>
          <cell r="P197">
            <v>0</v>
          </cell>
          <cell r="Q197">
            <v>1.0893727404444447</v>
          </cell>
          <cell r="R197">
            <v>8.5569896594667808E-3</v>
          </cell>
          <cell r="S197">
            <v>8.1767070048835128E-2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B197">
            <v>14.044907553263746</v>
          </cell>
          <cell r="AD197">
            <v>7.3572110898104741</v>
          </cell>
          <cell r="AF197">
            <v>4.6860576495129997</v>
          </cell>
          <cell r="AG197">
            <v>2.7491464865999762E-2</v>
          </cell>
          <cell r="AH197">
            <v>-1.6986000000000001E-2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8.1778000000000003E-2</v>
          </cell>
          <cell r="AN197">
            <v>1.4796109271111113</v>
          </cell>
          <cell r="AO197">
            <v>2.1865604108679979E-2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V197">
            <v>0</v>
          </cell>
          <cell r="AW197">
            <v>0</v>
          </cell>
          <cell r="AY197">
            <v>13.637028735409263</v>
          </cell>
          <cell r="BA197">
            <v>-0.40787881785448299</v>
          </cell>
          <cell r="BC197">
            <v>-2.904104682125162E-2</v>
          </cell>
          <cell r="BE197">
            <v>0</v>
          </cell>
          <cell r="BG197">
            <v>13.637028735409263</v>
          </cell>
          <cell r="BH197">
            <v>-2.904104682125162E-2</v>
          </cell>
          <cell r="BJ197">
            <v>13.552739807166494</v>
          </cell>
          <cell r="BK197">
            <v>13.159154055870331</v>
          </cell>
          <cell r="BL197">
            <v>-2.9041046821251627E-2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R186</v>
          </cell>
          <cell r="C198" t="str">
            <v>Charnwood</v>
          </cell>
          <cell r="E198">
            <v>6.3406650000000004</v>
          </cell>
          <cell r="G198">
            <v>8.2355660974870002</v>
          </cell>
          <cell r="H198">
            <v>4.058536853799969E-2</v>
          </cell>
          <cell r="I198">
            <v>-0.27818100000000001</v>
          </cell>
          <cell r="J198">
            <v>0</v>
          </cell>
          <cell r="K198">
            <v>0</v>
          </cell>
          <cell r="L198">
            <v>0</v>
          </cell>
          <cell r="M198">
            <v>8.5470000000000008E-3</v>
          </cell>
          <cell r="N198">
            <v>7.8549999999999991E-3</v>
          </cell>
          <cell r="O198">
            <v>0</v>
          </cell>
          <cell r="P198">
            <v>0</v>
          </cell>
          <cell r="Q198">
            <v>2.8969325626666667</v>
          </cell>
          <cell r="R198">
            <v>1.2861624280796237E-2</v>
          </cell>
          <cell r="S198">
            <v>8.571642752673421E-2</v>
          </cell>
          <cell r="T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17.350548080499195</v>
          </cell>
          <cell r="AD198">
            <v>6.416758015728468</v>
          </cell>
          <cell r="AF198">
            <v>6.9338919270940007</v>
          </cell>
          <cell r="AG198">
            <v>4.153322215599986E-2</v>
          </cell>
          <cell r="AH198">
            <v>-0.27818100000000001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7.1095000000000005E-2</v>
          </cell>
          <cell r="AN198">
            <v>3.6302071226666666</v>
          </cell>
          <cell r="AO198">
            <v>3.2865200953859829E-2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  <cell r="AW198">
            <v>0</v>
          </cell>
          <cell r="AY198">
            <v>16.848169488598995</v>
          </cell>
          <cell r="BA198">
            <v>-0.50237859190020018</v>
          </cell>
          <cell r="BC198">
            <v>-2.8954623771501414E-2</v>
          </cell>
          <cell r="BE198">
            <v>0</v>
          </cell>
          <cell r="BG198">
            <v>16.848169488598995</v>
          </cell>
          <cell r="BH198">
            <v>-2.8954623771501414E-2</v>
          </cell>
          <cell r="BJ198">
            <v>16.742542644368935</v>
          </cell>
          <cell r="BK198">
            <v>16.257768621122917</v>
          </cell>
          <cell r="BL198">
            <v>-2.8954623771501254E-2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R968</v>
          </cell>
          <cell r="C199" t="str">
            <v>Essex Fire Authority</v>
          </cell>
          <cell r="E199">
            <v>38.954037</v>
          </cell>
          <cell r="G199">
            <v>34.292407977709004</v>
          </cell>
          <cell r="H199">
            <v>0.15617871466500313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1.5389773931131272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B199">
            <v>74.941601085487136</v>
          </cell>
          <cell r="AD199">
            <v>39.210903622792422</v>
          </cell>
          <cell r="AF199">
            <v>31.416340178829</v>
          </cell>
          <cell r="AG199">
            <v>0.15982620057000033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1.5528867824809414</v>
          </cell>
          <cell r="AM199">
            <v>0.44144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Y199">
            <v>72.781396784672353</v>
          </cell>
          <cell r="BA199">
            <v>-2.1602043008147831</v>
          </cell>
          <cell r="BC199">
            <v>-2.8825168791771636E-2</v>
          </cell>
          <cell r="BE199">
            <v>0</v>
          </cell>
          <cell r="BG199">
            <v>72.781396784672353</v>
          </cell>
          <cell r="BH199">
            <v>-2.8825168791771636E-2</v>
          </cell>
          <cell r="BJ199">
            <v>72.315464974922804</v>
          </cell>
          <cell r="BK199">
            <v>70.230959490765201</v>
          </cell>
          <cell r="BL199">
            <v>-2.8825168791771681E-2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R116</v>
          </cell>
          <cell r="C200" t="str">
            <v>Eastleigh</v>
          </cell>
          <cell r="E200">
            <v>5.4544100000000002</v>
          </cell>
          <cell r="G200">
            <v>4.9980103484020004</v>
          </cell>
          <cell r="H200">
            <v>2.4426431091000327E-2</v>
          </cell>
          <cell r="I200">
            <v>-0.19597500000000001</v>
          </cell>
          <cell r="J200">
            <v>0</v>
          </cell>
          <cell r="K200">
            <v>0</v>
          </cell>
          <cell r="L200">
            <v>0</v>
          </cell>
          <cell r="M200">
            <v>8.5470000000000008E-3</v>
          </cell>
          <cell r="N200">
            <v>7.8549999999999991E-3</v>
          </cell>
          <cell r="O200">
            <v>0</v>
          </cell>
          <cell r="P200">
            <v>0</v>
          </cell>
          <cell r="Q200">
            <v>1.8075976728888887</v>
          </cell>
          <cell r="R200">
            <v>7.7650773689480384E-3</v>
          </cell>
          <cell r="S200">
            <v>7.2707759756823628E-2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12.185344289507661</v>
          </cell>
          <cell r="AD200">
            <v>5.5066856616613524</v>
          </cell>
          <cell r="AF200">
            <v>4.2192570191099996</v>
          </cell>
          <cell r="AG200">
            <v>2.4996899757999926E-2</v>
          </cell>
          <cell r="AH200">
            <v>-0.19597500000000001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6.0142000000000001E-2</v>
          </cell>
          <cell r="AN200">
            <v>2.200702526222222</v>
          </cell>
          <cell r="AO200">
            <v>1.9842037256039911E-2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Y200">
            <v>11.835651144007613</v>
          </cell>
          <cell r="BA200">
            <v>-0.34969314550004782</v>
          </cell>
          <cell r="BC200">
            <v>-2.8697846953832512E-2</v>
          </cell>
          <cell r="BE200">
            <v>0</v>
          </cell>
          <cell r="BG200">
            <v>11.835651144007613</v>
          </cell>
          <cell r="BH200">
            <v>-2.8697846953832512E-2</v>
          </cell>
          <cell r="BJ200">
            <v>11.758340166366075</v>
          </cell>
          <cell r="BK200">
            <v>11.4209011198406</v>
          </cell>
          <cell r="BL200">
            <v>-2.8697846953832488E-2</v>
          </cell>
          <cell r="BM200">
            <v>0</v>
          </cell>
          <cell r="BN200">
            <v>0</v>
          </cell>
          <cell r="BO200">
            <v>0</v>
          </cell>
        </row>
        <row r="201">
          <cell r="B201" t="str">
            <v>R649</v>
          </cell>
          <cell r="C201" t="str">
            <v>Peterborough</v>
          </cell>
          <cell r="E201">
            <v>57.590477</v>
          </cell>
          <cell r="G201">
            <v>84.051110803437993</v>
          </cell>
          <cell r="H201">
            <v>0.39718901180300115</v>
          </cell>
          <cell r="I201">
            <v>-6.0880999999999998E-2</v>
          </cell>
          <cell r="J201">
            <v>0</v>
          </cell>
          <cell r="K201">
            <v>0</v>
          </cell>
          <cell r="L201">
            <v>3.0189999999999995E-2</v>
          </cell>
          <cell r="M201">
            <v>8.5470000000000008E-3</v>
          </cell>
          <cell r="N201">
            <v>7.8549999999999991E-3</v>
          </cell>
          <cell r="O201">
            <v>0.79220900000000005</v>
          </cell>
          <cell r="P201">
            <v>0</v>
          </cell>
          <cell r="Q201">
            <v>4.7434912477777766</v>
          </cell>
          <cell r="R201">
            <v>0.12581922534131582</v>
          </cell>
          <cell r="S201">
            <v>0.12114754633598818</v>
          </cell>
          <cell r="T201">
            <v>0</v>
          </cell>
          <cell r="W201">
            <v>0.143342</v>
          </cell>
          <cell r="X201">
            <v>9.290735228604321</v>
          </cell>
          <cell r="Y201">
            <v>0.82822898547234558</v>
          </cell>
          <cell r="Z201">
            <v>5.2541809872881364</v>
          </cell>
          <cell r="AB201">
            <v>163.32364203606085</v>
          </cell>
          <cell r="AD201">
            <v>58.388365487685917</v>
          </cell>
          <cell r="AF201">
            <v>72.123575860929989</v>
          </cell>
          <cell r="AG201">
            <v>0.40646518829900025</v>
          </cell>
          <cell r="AH201">
            <v>-6.0880999999999998E-2</v>
          </cell>
          <cell r="AI201">
            <v>0</v>
          </cell>
          <cell r="AJ201">
            <v>0</v>
          </cell>
          <cell r="AK201">
            <v>2.0126666666666664E-2</v>
          </cell>
          <cell r="AL201">
            <v>0</v>
          </cell>
          <cell r="AM201">
            <v>0.67178800000000005</v>
          </cell>
          <cell r="AN201">
            <v>6.0481759144444425</v>
          </cell>
          <cell r="AO201">
            <v>0.32150481419951132</v>
          </cell>
          <cell r="AP201">
            <v>0</v>
          </cell>
          <cell r="AQ201">
            <v>0</v>
          </cell>
          <cell r="AR201">
            <v>0</v>
          </cell>
          <cell r="AS201">
            <v>0.24115700000000001</v>
          </cell>
          <cell r="AT201">
            <v>9.290735228604321</v>
          </cell>
          <cell r="AV201">
            <v>0.82822898547234558</v>
          </cell>
          <cell r="AW201">
            <v>10.39</v>
          </cell>
          <cell r="AY201">
            <v>158.66924214630217</v>
          </cell>
          <cell r="BA201">
            <v>-4.6543998897586789</v>
          </cell>
          <cell r="BC201">
            <v>-2.8498016770474761E-2</v>
          </cell>
          <cell r="BE201">
            <v>0</v>
          </cell>
          <cell r="BG201">
            <v>158.66924214630217</v>
          </cell>
          <cell r="BH201">
            <v>-2.8498016770474761E-2</v>
          </cell>
          <cell r="BJ201">
            <v>157.60038408790845</v>
          </cell>
          <cell r="BK201">
            <v>153.10908569913795</v>
          </cell>
          <cell r="BL201">
            <v>-2.8498016770474911E-2</v>
          </cell>
          <cell r="BM201">
            <v>0</v>
          </cell>
          <cell r="BN201">
            <v>0</v>
          </cell>
          <cell r="BO201">
            <v>0</v>
          </cell>
        </row>
        <row r="202">
          <cell r="B202" t="str">
            <v>R249</v>
          </cell>
          <cell r="C202" t="str">
            <v>Sedgemoor</v>
          </cell>
          <cell r="E202">
            <v>5.0698990000000004</v>
          </cell>
          <cell r="G202">
            <v>6.7026229212109998</v>
          </cell>
          <cell r="H202">
            <v>3.3590099898000249E-2</v>
          </cell>
          <cell r="I202">
            <v>-0.25357200000000002</v>
          </cell>
          <cell r="J202">
            <v>0</v>
          </cell>
          <cell r="K202">
            <v>0</v>
          </cell>
          <cell r="L202">
            <v>0</v>
          </cell>
          <cell r="M202">
            <v>8.5470000000000008E-3</v>
          </cell>
          <cell r="N202">
            <v>7.8549999999999991E-3</v>
          </cell>
          <cell r="O202">
            <v>0</v>
          </cell>
          <cell r="P202">
            <v>0</v>
          </cell>
          <cell r="Q202">
            <v>2.9761285724444448</v>
          </cell>
          <cell r="R202">
            <v>1.0568270272167765E-2</v>
          </cell>
          <cell r="S202">
            <v>8.5400592507855574E-2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14.641039456333468</v>
          </cell>
          <cell r="AD202">
            <v>5.1329027868409769</v>
          </cell>
          <cell r="AF202">
            <v>5.6284524668579996</v>
          </cell>
          <cell r="AG202">
            <v>3.4374582061000171E-2</v>
          </cell>
          <cell r="AH202">
            <v>-0.25357200000000002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5.8196999999999999E-2</v>
          </cell>
          <cell r="AN202">
            <v>3.5970094257777787</v>
          </cell>
          <cell r="AO202">
            <v>2.7005012636552791E-2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Y202">
            <v>14.224369274174308</v>
          </cell>
          <cell r="BA202">
            <v>-0.41667018215916052</v>
          </cell>
          <cell r="BC202">
            <v>-2.8459057391510272E-2</v>
          </cell>
          <cell r="BE202">
            <v>0</v>
          </cell>
          <cell r="BG202">
            <v>14.224369274174308</v>
          </cell>
          <cell r="BH202">
            <v>-2.8459057391510272E-2</v>
          </cell>
          <cell r="BJ202">
            <v>14.127981797362256</v>
          </cell>
          <cell r="BK202">
            <v>13.725912752564913</v>
          </cell>
          <cell r="BL202">
            <v>-2.8459057391510181E-2</v>
          </cell>
          <cell r="BM202">
            <v>0</v>
          </cell>
          <cell r="BN202">
            <v>1</v>
          </cell>
          <cell r="BO202">
            <v>0</v>
          </cell>
        </row>
        <row r="203">
          <cell r="B203" t="str">
            <v>R133</v>
          </cell>
          <cell r="C203" t="str">
            <v>Worcester</v>
          </cell>
          <cell r="E203">
            <v>4.8965569999999996</v>
          </cell>
          <cell r="G203">
            <v>5.0019636449539995</v>
          </cell>
          <cell r="H203">
            <v>2.4724822833999991E-2</v>
          </cell>
          <cell r="I203">
            <v>-1.4456999999999999E-2</v>
          </cell>
          <cell r="J203">
            <v>0</v>
          </cell>
          <cell r="K203">
            <v>0</v>
          </cell>
          <cell r="L203">
            <v>0</v>
          </cell>
          <cell r="M203">
            <v>8.5470000000000008E-3</v>
          </cell>
          <cell r="N203">
            <v>7.8549999999999991E-3</v>
          </cell>
          <cell r="O203">
            <v>0</v>
          </cell>
          <cell r="P203">
            <v>0</v>
          </cell>
          <cell r="Q203">
            <v>1.4813387893333332</v>
          </cell>
          <cell r="R203">
            <v>7.8503988371565869E-3</v>
          </cell>
          <cell r="S203">
            <v>8.0663889850941597E-2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11.495043545809429</v>
          </cell>
          <cell r="AD203">
            <v>4.9445086944061076</v>
          </cell>
          <cell r="AF203">
            <v>4.2267217122150003</v>
          </cell>
          <cell r="AG203">
            <v>2.5302260309000034E-2</v>
          </cell>
          <cell r="AH203">
            <v>-1.4456999999999999E-2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5.6680000000000001E-2</v>
          </cell>
          <cell r="AN203">
            <v>1.9169289759999999</v>
          </cell>
          <cell r="AO203">
            <v>2.0060058490149444E-2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0</v>
          </cell>
          <cell r="AY203">
            <v>11.175744701420255</v>
          </cell>
          <cell r="BA203">
            <v>-0.31929884438917355</v>
          </cell>
          <cell r="BC203">
            <v>-2.7777088717995804E-2</v>
          </cell>
          <cell r="BE203">
            <v>0</v>
          </cell>
          <cell r="BG203">
            <v>11.175744701420255</v>
          </cell>
          <cell r="BH203">
            <v>-2.7777088717995804E-2</v>
          </cell>
          <cell r="BJ203">
            <v>11.09222924092523</v>
          </cell>
          <cell r="BK203">
            <v>10.7841194052197</v>
          </cell>
          <cell r="BL203">
            <v>-2.7777088717996008E-2</v>
          </cell>
          <cell r="BM203">
            <v>0</v>
          </cell>
          <cell r="BN203">
            <v>0</v>
          </cell>
          <cell r="BO203">
            <v>0</v>
          </cell>
        </row>
        <row r="204">
          <cell r="B204" t="str">
            <v>R286</v>
          </cell>
          <cell r="C204" t="str">
            <v>Arun</v>
          </cell>
          <cell r="E204">
            <v>9.0196149999999999</v>
          </cell>
          <cell r="G204">
            <v>7.1379634277299999</v>
          </cell>
          <cell r="H204">
            <v>3.4685179577000437E-2</v>
          </cell>
          <cell r="I204">
            <v>-0.436307</v>
          </cell>
          <cell r="J204">
            <v>0</v>
          </cell>
          <cell r="K204">
            <v>0</v>
          </cell>
          <cell r="L204">
            <v>0</v>
          </cell>
          <cell r="M204">
            <v>8.5470000000000008E-3</v>
          </cell>
          <cell r="N204">
            <v>7.8549999999999991E-3</v>
          </cell>
          <cell r="O204">
            <v>0</v>
          </cell>
          <cell r="P204">
            <v>0</v>
          </cell>
          <cell r="Q204">
            <v>2.5493869822222228</v>
          </cell>
          <cell r="R204">
            <v>1.1048887546961168E-2</v>
          </cell>
          <cell r="S204">
            <v>9.2250497263681785E-2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18.425044974339869</v>
          </cell>
          <cell r="AD204">
            <v>9.1122679959624406</v>
          </cell>
          <cell r="AF204">
            <v>6.0407708359879999</v>
          </cell>
          <cell r="AG204">
            <v>3.5495236850000451E-2</v>
          </cell>
          <cell r="AH204">
            <v>-0.436307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0.103796</v>
          </cell>
          <cell r="AN204">
            <v>3.0337983955555563</v>
          </cell>
          <cell r="AO204">
            <v>2.8233129939090239E-2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Y204">
            <v>17.918054594295086</v>
          </cell>
          <cell r="BA204">
            <v>-0.50699038004478325</v>
          </cell>
          <cell r="BC204">
            <v>-2.7516371371188345E-2</v>
          </cell>
          <cell r="BE204">
            <v>0</v>
          </cell>
          <cell r="BG204">
            <v>17.918054594295086</v>
          </cell>
          <cell r="BH204">
            <v>-2.7516371371188345E-2</v>
          </cell>
          <cell r="BJ204">
            <v>17.77938655171436</v>
          </cell>
          <cell r="BK204">
            <v>17.290162348605477</v>
          </cell>
          <cell r="BL204">
            <v>-2.7516371371188269E-2</v>
          </cell>
          <cell r="BM204">
            <v>0</v>
          </cell>
          <cell r="BN204">
            <v>1</v>
          </cell>
          <cell r="BO204">
            <v>0</v>
          </cell>
        </row>
        <row r="205">
          <cell r="B205" t="str">
            <v>R254</v>
          </cell>
          <cell r="C205" t="str">
            <v>East Staffordshire</v>
          </cell>
          <cell r="E205">
            <v>6.1232740000000003</v>
          </cell>
          <cell r="G205">
            <v>6.1734914302089994</v>
          </cell>
          <cell r="H205">
            <v>3.0247412127999588E-2</v>
          </cell>
          <cell r="I205">
            <v>-0.128887</v>
          </cell>
          <cell r="J205">
            <v>0</v>
          </cell>
          <cell r="K205">
            <v>0</v>
          </cell>
          <cell r="L205">
            <v>0</v>
          </cell>
          <cell r="M205">
            <v>8.5470000000000008E-3</v>
          </cell>
          <cell r="N205">
            <v>7.8549999999999991E-3</v>
          </cell>
          <cell r="O205">
            <v>0</v>
          </cell>
          <cell r="P205">
            <v>0</v>
          </cell>
          <cell r="Q205">
            <v>1.6082422257777778</v>
          </cell>
          <cell r="R205">
            <v>9.6079703213163125E-3</v>
          </cell>
          <cell r="S205">
            <v>8.241209927142841E-2</v>
          </cell>
          <cell r="T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13.91479013770752</v>
          </cell>
          <cell r="AD205">
            <v>6.1619231555243958</v>
          </cell>
          <cell r="AF205">
            <v>5.2060120758819997</v>
          </cell>
          <cell r="AG205">
            <v>3.0953827273000032E-2</v>
          </cell>
          <cell r="AH205">
            <v>-0.128887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6.9062999999999999E-2</v>
          </cell>
          <cell r="AN205">
            <v>2.1686400924444444</v>
          </cell>
          <cell r="AO205">
            <v>2.4551166203809621E-2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Y205">
            <v>13.532256317327651</v>
          </cell>
          <cell r="BA205">
            <v>-0.38253382037986938</v>
          </cell>
          <cell r="BC205">
            <v>-2.7491167067137123E-2</v>
          </cell>
          <cell r="BE205">
            <v>0</v>
          </cell>
          <cell r="BG205">
            <v>13.532256317327651</v>
          </cell>
          <cell r="BH205">
            <v>-2.7491167067137123E-2</v>
          </cell>
          <cell r="BJ205">
            <v>13.427182022558313</v>
          </cell>
          <cell r="BK205">
            <v>13.058053118335303</v>
          </cell>
          <cell r="BL205">
            <v>-2.7491167067137015E-2</v>
          </cell>
          <cell r="BM205">
            <v>0</v>
          </cell>
          <cell r="BN205">
            <v>0</v>
          </cell>
          <cell r="BO205">
            <v>0</v>
          </cell>
        </row>
        <row r="206">
          <cell r="B206" t="str">
            <v>R360</v>
          </cell>
          <cell r="C206" t="str">
            <v>Dudley</v>
          </cell>
          <cell r="E206">
            <v>94.629000000000005</v>
          </cell>
          <cell r="G206">
            <v>138.05906947224901</v>
          </cell>
          <cell r="H206">
            <v>0.65118518873098497</v>
          </cell>
          <cell r="I206">
            <v>0</v>
          </cell>
          <cell r="J206">
            <v>0</v>
          </cell>
          <cell r="K206">
            <v>0</v>
          </cell>
          <cell r="L206">
            <v>4.5859000000000011E-2</v>
          </cell>
          <cell r="M206">
            <v>8.5470000000000008E-3</v>
          </cell>
          <cell r="N206">
            <v>7.8549999999999991E-3</v>
          </cell>
          <cell r="O206">
            <v>0.82741399999999998</v>
          </cell>
          <cell r="P206">
            <v>0</v>
          </cell>
          <cell r="Q206">
            <v>3.4228296677777781</v>
          </cell>
          <cell r="R206">
            <v>0.20637604687678995</v>
          </cell>
          <cell r="S206">
            <v>0.16593167184707869</v>
          </cell>
          <cell r="T206">
            <v>3.6999999999999998E-2</v>
          </cell>
          <cell r="W206">
            <v>0.28204200000000001</v>
          </cell>
          <cell r="X206">
            <v>18.973608249349791</v>
          </cell>
          <cell r="Y206">
            <v>1.8160992661268838</v>
          </cell>
          <cell r="Z206">
            <v>10.397216722457626</v>
          </cell>
          <cell r="AB206">
            <v>269.53003328541604</v>
          </cell>
          <cell r="AD206">
            <v>95.423680416083428</v>
          </cell>
          <cell r="AF206">
            <v>118.396010439338</v>
          </cell>
          <cell r="AG206">
            <v>0.6663933353889957</v>
          </cell>
          <cell r="AH206">
            <v>0</v>
          </cell>
          <cell r="AI206">
            <v>0</v>
          </cell>
          <cell r="AJ206">
            <v>0</v>
          </cell>
          <cell r="AK206">
            <v>3.0572666666666675E-2</v>
          </cell>
          <cell r="AL206">
            <v>0</v>
          </cell>
          <cell r="AM206">
            <v>1.1546320000000001</v>
          </cell>
          <cell r="AN206">
            <v>4.3778559344444439</v>
          </cell>
          <cell r="AO206">
            <v>0.52735098651544521</v>
          </cell>
          <cell r="AP206">
            <v>0</v>
          </cell>
          <cell r="AQ206">
            <v>0</v>
          </cell>
          <cell r="AR206">
            <v>0</v>
          </cell>
          <cell r="AS206">
            <v>0.21037</v>
          </cell>
          <cell r="AT206">
            <v>18.973608249349791</v>
          </cell>
          <cell r="AV206">
            <v>1.8160992661268838</v>
          </cell>
          <cell r="AW206">
            <v>20.69</v>
          </cell>
          <cell r="AY206">
            <v>262.26657329391367</v>
          </cell>
          <cell r="BA206">
            <v>-7.2634599915023728</v>
          </cell>
          <cell r="BC206">
            <v>-2.6948610894915771E-2</v>
          </cell>
          <cell r="BE206">
            <v>0</v>
          </cell>
          <cell r="BG206">
            <v>262.26657329391367</v>
          </cell>
          <cell r="BH206">
            <v>-2.6948610894915771E-2</v>
          </cell>
          <cell r="BJ206">
            <v>260.08504488057787</v>
          </cell>
          <cell r="BK206">
            <v>253.07611420650446</v>
          </cell>
          <cell r="BL206">
            <v>-2.6948610894915823E-2</v>
          </cell>
          <cell r="BM206">
            <v>0</v>
          </cell>
          <cell r="BN206">
            <v>0</v>
          </cell>
          <cell r="BO206">
            <v>0</v>
          </cell>
        </row>
        <row r="207">
          <cell r="B207" t="str">
            <v>R241</v>
          </cell>
          <cell r="C207" t="str">
            <v>West Oxfordshire</v>
          </cell>
          <cell r="E207">
            <v>3.315388</v>
          </cell>
          <cell r="G207">
            <v>4.1433454906489997</v>
          </cell>
          <cell r="H207">
            <v>2.028973785299994E-2</v>
          </cell>
          <cell r="I207">
            <v>-0.174266</v>
          </cell>
          <cell r="J207">
            <v>0</v>
          </cell>
          <cell r="K207">
            <v>0</v>
          </cell>
          <cell r="L207">
            <v>0</v>
          </cell>
          <cell r="M207">
            <v>8.5470000000000008E-3</v>
          </cell>
          <cell r="N207">
            <v>7.8549999999999991E-3</v>
          </cell>
          <cell r="O207">
            <v>0</v>
          </cell>
          <cell r="P207">
            <v>0</v>
          </cell>
          <cell r="Q207">
            <v>1.5097963715555556</v>
          </cell>
          <cell r="R207">
            <v>6.4532872512882205E-3</v>
          </cell>
          <cell r="S207">
            <v>6.6196951936016796E-2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8.9036058392448592</v>
          </cell>
          <cell r="AD207">
            <v>3.3426194730292429</v>
          </cell>
          <cell r="AF207">
            <v>3.510306722792</v>
          </cell>
          <cell r="AG207">
            <v>2.0763595849999924E-2</v>
          </cell>
          <cell r="AH207">
            <v>-0.174266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3.5978000000000003E-2</v>
          </cell>
          <cell r="AN207">
            <v>1.9123758915555555</v>
          </cell>
          <cell r="AO207">
            <v>1.6490030939812151E-2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Y207">
            <v>8.6642677141666109</v>
          </cell>
          <cell r="BA207">
            <v>-0.23933812507824825</v>
          </cell>
          <cell r="BC207">
            <v>-2.6881033302631828E-2</v>
          </cell>
          <cell r="BE207">
            <v>0</v>
          </cell>
          <cell r="BG207">
            <v>8.6642677141666109</v>
          </cell>
          <cell r="BH207">
            <v>-2.6881033302631828E-2</v>
          </cell>
          <cell r="BJ207">
            <v>8.5916018191812906</v>
          </cell>
          <cell r="BK207">
            <v>8.3606506845569246</v>
          </cell>
          <cell r="BL207">
            <v>-2.6881033302632008E-2</v>
          </cell>
          <cell r="BM207">
            <v>0</v>
          </cell>
          <cell r="BN207">
            <v>0</v>
          </cell>
          <cell r="BO207">
            <v>1</v>
          </cell>
        </row>
        <row r="208">
          <cell r="B208" t="str">
            <v>R960</v>
          </cell>
          <cell r="C208" t="str">
            <v>Hampshire Fire Authority</v>
          </cell>
          <cell r="E208">
            <v>36.059114999999998</v>
          </cell>
          <cell r="G208">
            <v>30.268819540293002</v>
          </cell>
          <cell r="H208">
            <v>0.13772291647100077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1.3572596723623154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67.822917129126324</v>
          </cell>
          <cell r="AD208">
            <v>36.355413055225874</v>
          </cell>
          <cell r="AF208">
            <v>27.734739480985002</v>
          </cell>
          <cell r="AG208">
            <v>0.14093937524200045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1.3671053005824814</v>
          </cell>
          <cell r="AM208">
            <v>0.40320600000000001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66.001403212035356</v>
          </cell>
          <cell r="BA208">
            <v>-1.821513917090968</v>
          </cell>
          <cell r="BC208">
            <v>-2.6856909053661525E-2</v>
          </cell>
          <cell r="BE208">
            <v>0</v>
          </cell>
          <cell r="BG208">
            <v>66.001403212035356</v>
          </cell>
          <cell r="BH208">
            <v>-2.6856909053661525E-2</v>
          </cell>
          <cell r="BJ208">
            <v>65.446237031333453</v>
          </cell>
          <cell r="BK208">
            <v>63.68855339547855</v>
          </cell>
          <cell r="BL208">
            <v>-2.6856909053661608E-2</v>
          </cell>
          <cell r="BM208">
            <v>0</v>
          </cell>
          <cell r="BN208">
            <v>0</v>
          </cell>
          <cell r="BO208">
            <v>0</v>
          </cell>
        </row>
        <row r="209">
          <cell r="B209" t="str">
            <v>R91</v>
          </cell>
          <cell r="C209" t="str">
            <v>Lewes</v>
          </cell>
          <cell r="E209">
            <v>6.6734</v>
          </cell>
          <cell r="G209">
            <v>4.3982075184300005</v>
          </cell>
          <cell r="H209">
            <v>2.1204850317999721E-2</v>
          </cell>
          <cell r="I209">
            <v>-0.32233400000000001</v>
          </cell>
          <cell r="J209">
            <v>0</v>
          </cell>
          <cell r="K209">
            <v>0</v>
          </cell>
          <cell r="L209">
            <v>0</v>
          </cell>
          <cell r="M209">
            <v>8.5470000000000008E-3</v>
          </cell>
          <cell r="N209">
            <v>7.8549999999999991E-3</v>
          </cell>
          <cell r="O209">
            <v>0</v>
          </cell>
          <cell r="P209">
            <v>0</v>
          </cell>
          <cell r="Q209">
            <v>1.1691219128888892</v>
          </cell>
          <cell r="R209">
            <v>6.7726313462981979E-3</v>
          </cell>
          <cell r="S209">
            <v>7.6405760601636868E-2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12.039180673584822</v>
          </cell>
          <cell r="AD209">
            <v>6.7105244594373064</v>
          </cell>
          <cell r="AF209">
            <v>3.7370306042280004</v>
          </cell>
          <cell r="AG209">
            <v>2.1700080368000082E-2</v>
          </cell>
          <cell r="AH209">
            <v>-0.32233400000000001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7.5330999999999995E-2</v>
          </cell>
          <cell r="AN209">
            <v>1.4770974862222224</v>
          </cell>
          <cell r="AO209">
            <v>1.7306048234890656E-2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11.716655678490421</v>
          </cell>
          <cell r="BA209">
            <v>-0.32252499509440113</v>
          </cell>
          <cell r="BC209">
            <v>-2.6789613333243978E-2</v>
          </cell>
          <cell r="BE209">
            <v>0</v>
          </cell>
          <cell r="BG209">
            <v>11.716655678490421</v>
          </cell>
          <cell r="BH209">
            <v>-2.6789613333243978E-2</v>
          </cell>
          <cell r="BJ209">
            <v>11.617298479308724</v>
          </cell>
          <cell r="BK209">
            <v>11.306075545071161</v>
          </cell>
          <cell r="BL209">
            <v>-2.678961333324387E-2</v>
          </cell>
          <cell r="BM209">
            <v>0</v>
          </cell>
          <cell r="BN209">
            <v>1</v>
          </cell>
          <cell r="BO209">
            <v>0</v>
          </cell>
        </row>
        <row r="210">
          <cell r="B210" t="str">
            <v>R262</v>
          </cell>
          <cell r="C210" t="str">
            <v>Babergh</v>
          </cell>
          <cell r="E210">
            <v>4.4537700999999998</v>
          </cell>
          <cell r="G210">
            <v>4.1623476843659999</v>
          </cell>
          <cell r="H210">
            <v>2.0220038811999838E-2</v>
          </cell>
          <cell r="I210">
            <v>-0.21159800000000001</v>
          </cell>
          <cell r="J210">
            <v>0</v>
          </cell>
          <cell r="K210">
            <v>0</v>
          </cell>
          <cell r="L210">
            <v>0</v>
          </cell>
          <cell r="M210">
            <v>8.5470000000000008E-3</v>
          </cell>
          <cell r="N210">
            <v>7.8549999999999991E-3</v>
          </cell>
          <cell r="O210">
            <v>0</v>
          </cell>
          <cell r="P210">
            <v>0</v>
          </cell>
          <cell r="Q210">
            <v>1.2152911191111113</v>
          </cell>
          <cell r="R210">
            <v>6.4547414527999676E-3</v>
          </cell>
          <cell r="S210">
            <v>6.8603138450799933E-2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9.7314908221927094</v>
          </cell>
          <cell r="AD210">
            <v>4.4923828385486901</v>
          </cell>
          <cell r="AF210">
            <v>3.5290207584549997</v>
          </cell>
          <cell r="AG210">
            <v>2.0692269016999984E-2</v>
          </cell>
          <cell r="AH210">
            <v>-0.21159800000000001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4.9741E-2</v>
          </cell>
          <cell r="AN210">
            <v>1.5748495191111114</v>
          </cell>
          <cell r="AO210">
            <v>1.6493746848772601E-2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9.471582131980572</v>
          </cell>
          <cell r="BA210">
            <v>-0.25990869021213747</v>
          </cell>
          <cell r="BC210">
            <v>-2.6708003425273189E-2</v>
          </cell>
          <cell r="BE210">
            <v>0</v>
          </cell>
          <cell r="BG210">
            <v>9.471582131980572</v>
          </cell>
          <cell r="BH210">
            <v>-2.6708003425273189E-2</v>
          </cell>
          <cell r="BJ210">
            <v>9.3904756972471777</v>
          </cell>
          <cell r="BK210">
            <v>9.139674840160156</v>
          </cell>
          <cell r="BL210">
            <v>-2.670800342527313E-2</v>
          </cell>
          <cell r="BM210">
            <v>0</v>
          </cell>
          <cell r="BN210">
            <v>0</v>
          </cell>
          <cell r="BO210">
            <v>1</v>
          </cell>
        </row>
        <row r="211">
          <cell r="B211" t="str">
            <v>R248</v>
          </cell>
          <cell r="C211" t="str">
            <v>Mendip</v>
          </cell>
          <cell r="E211">
            <v>5.5345399999999998</v>
          </cell>
          <cell r="G211">
            <v>5.6515496355090002</v>
          </cell>
          <cell r="H211">
            <v>2.7478424482000059E-2</v>
          </cell>
          <cell r="I211">
            <v>-0.242341</v>
          </cell>
          <cell r="J211">
            <v>0</v>
          </cell>
          <cell r="K211">
            <v>0</v>
          </cell>
          <cell r="L211">
            <v>0</v>
          </cell>
          <cell r="M211">
            <v>8.5470000000000008E-3</v>
          </cell>
          <cell r="N211">
            <v>7.8549999999999991E-3</v>
          </cell>
          <cell r="O211">
            <v>0</v>
          </cell>
          <cell r="P211">
            <v>0</v>
          </cell>
          <cell r="Q211">
            <v>1.9986399031111108</v>
          </cell>
          <cell r="R211">
            <v>8.7574187572734153E-3</v>
          </cell>
          <cell r="S211">
            <v>7.843338959659206E-2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13.073459771455974</v>
          </cell>
          <cell r="AD211">
            <v>5.5693794055664707</v>
          </cell>
          <cell r="AF211">
            <v>4.8055249355790002</v>
          </cell>
          <cell r="AG211">
            <v>2.8120171124999878E-2</v>
          </cell>
          <cell r="AH211">
            <v>-0.242341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6.0982000000000001E-2</v>
          </cell>
          <cell r="AN211">
            <v>2.4830463031111107</v>
          </cell>
          <cell r="AO211">
            <v>2.2377758905974994E-2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12.727089574287556</v>
          </cell>
          <cell r="BA211">
            <v>-0.34637019716841877</v>
          </cell>
          <cell r="BC211">
            <v>-2.6494149461848533E-2</v>
          </cell>
          <cell r="BE211">
            <v>0</v>
          </cell>
          <cell r="BG211">
            <v>12.727089574287556</v>
          </cell>
          <cell r="BH211">
            <v>-2.6494149461848533E-2</v>
          </cell>
          <cell r="BJ211">
            <v>12.615333920145876</v>
          </cell>
          <cell r="BK211">
            <v>12.281101377754405</v>
          </cell>
          <cell r="BL211">
            <v>-2.6494149461848381E-2</v>
          </cell>
          <cell r="BM211">
            <v>0</v>
          </cell>
          <cell r="BN211">
            <v>0</v>
          </cell>
          <cell r="BO211">
            <v>1</v>
          </cell>
        </row>
        <row r="212">
          <cell r="B212" t="str">
            <v>R662</v>
          </cell>
          <cell r="C212" t="str">
            <v>Telford and the Wrekin</v>
          </cell>
          <cell r="E212">
            <v>50.841358</v>
          </cell>
          <cell r="G212">
            <v>77.179491520639004</v>
          </cell>
          <cell r="H212">
            <v>0.36626669305700066</v>
          </cell>
          <cell r="I212">
            <v>-0.51637100000000002</v>
          </cell>
          <cell r="J212">
            <v>0</v>
          </cell>
          <cell r="K212">
            <v>0</v>
          </cell>
          <cell r="L212">
            <v>2.5276000000000007E-2</v>
          </cell>
          <cell r="M212">
            <v>8.5470000000000008E-3</v>
          </cell>
          <cell r="N212">
            <v>7.8549999999999991E-3</v>
          </cell>
          <cell r="O212">
            <v>0.58099599999999996</v>
          </cell>
          <cell r="P212">
            <v>0</v>
          </cell>
          <cell r="Q212">
            <v>3.4369257144444445</v>
          </cell>
          <cell r="R212">
            <v>0.11520958062617262</v>
          </cell>
          <cell r="S212">
            <v>0.11926780163280637</v>
          </cell>
          <cell r="T212">
            <v>0</v>
          </cell>
          <cell r="W212">
            <v>0.139843</v>
          </cell>
          <cell r="X212">
            <v>10.912917268489798</v>
          </cell>
          <cell r="Y212">
            <v>0.73931636901329734</v>
          </cell>
          <cell r="Z212">
            <v>5.1914421355932205</v>
          </cell>
          <cell r="AB212">
            <v>149.14834108349578</v>
          </cell>
          <cell r="AD212">
            <v>51.348039455173968</v>
          </cell>
          <cell r="AF212">
            <v>66.301161471816002</v>
          </cell>
          <cell r="AG212">
            <v>0.37482069225899878</v>
          </cell>
          <cell r="AH212">
            <v>-0.51637100000000002</v>
          </cell>
          <cell r="AI212">
            <v>0</v>
          </cell>
          <cell r="AJ212">
            <v>0</v>
          </cell>
          <cell r="AK212">
            <v>1.6850666666666674E-2</v>
          </cell>
          <cell r="AL212">
            <v>0</v>
          </cell>
          <cell r="AM212">
            <v>0.61190199999999995</v>
          </cell>
          <cell r="AN212">
            <v>4.6188057144444441</v>
          </cell>
          <cell r="AO212">
            <v>0.29439407779486715</v>
          </cell>
          <cell r="AP212">
            <v>0</v>
          </cell>
          <cell r="AQ212">
            <v>0</v>
          </cell>
          <cell r="AR212">
            <v>0</v>
          </cell>
          <cell r="AS212">
            <v>0.104306</v>
          </cell>
          <cell r="AT212">
            <v>10.912917268489798</v>
          </cell>
          <cell r="AV212">
            <v>0.73931636901329734</v>
          </cell>
          <cell r="AW212">
            <v>10.41</v>
          </cell>
          <cell r="AY212">
            <v>145.21614271565804</v>
          </cell>
          <cell r="BA212">
            <v>-3.9321983678377421</v>
          </cell>
          <cell r="BC212">
            <v>-2.6364345317367161E-2</v>
          </cell>
          <cell r="BE212">
            <v>0</v>
          </cell>
          <cell r="BG212">
            <v>145.21614271565804</v>
          </cell>
          <cell r="BH212">
            <v>-2.6364345317367161E-2</v>
          </cell>
          <cell r="BJ212">
            <v>143.92182018353085</v>
          </cell>
          <cell r="BK212">
            <v>140.12741561750823</v>
          </cell>
          <cell r="BL212">
            <v>-2.6364345317367095E-2</v>
          </cell>
          <cell r="BM212">
            <v>0</v>
          </cell>
          <cell r="BN212">
            <v>0</v>
          </cell>
          <cell r="BO212">
            <v>0</v>
          </cell>
        </row>
        <row r="213">
          <cell r="B213" t="str">
            <v>R199</v>
          </cell>
          <cell r="C213" t="str">
            <v>South Kesteven</v>
          </cell>
          <cell r="E213">
            <v>6.0765969999999996</v>
          </cell>
          <cell r="G213">
            <v>7.0247502101360002</v>
          </cell>
          <cell r="H213">
            <v>3.4690532370999456E-2</v>
          </cell>
          <cell r="I213">
            <v>-0.136791</v>
          </cell>
          <cell r="J213">
            <v>0</v>
          </cell>
          <cell r="K213">
            <v>0</v>
          </cell>
          <cell r="L213">
            <v>0</v>
          </cell>
          <cell r="M213">
            <v>8.5470000000000008E-3</v>
          </cell>
          <cell r="N213">
            <v>7.8549999999999991E-3</v>
          </cell>
          <cell r="O213">
            <v>0</v>
          </cell>
          <cell r="P213">
            <v>0</v>
          </cell>
          <cell r="Q213">
            <v>2.6793112604444445</v>
          </cell>
          <cell r="R213">
            <v>1.0949559888689874E-2</v>
          </cell>
          <cell r="S213">
            <v>8.2639316045951747E-2</v>
          </cell>
          <cell r="T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15.788548878886086</v>
          </cell>
          <cell r="AD213">
            <v>6.1396284164799448</v>
          </cell>
          <cell r="AF213">
            <v>5.9305067729930006</v>
          </cell>
          <cell r="AG213">
            <v>3.5500714656000028E-2</v>
          </cell>
          <cell r="AH213">
            <v>-0.136791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6.7938999999999999E-2</v>
          </cell>
          <cell r="AN213">
            <v>3.3105907271111112</v>
          </cell>
          <cell r="AO213">
            <v>2.7979318804657045E-2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15.375353950044715</v>
          </cell>
          <cell r="BA213">
            <v>-0.41319492884137077</v>
          </cell>
          <cell r="BC213">
            <v>-2.6170544995045959E-2</v>
          </cell>
          <cell r="BE213">
            <v>0</v>
          </cell>
          <cell r="BG213">
            <v>15.375353950044715</v>
          </cell>
          <cell r="BH213">
            <v>-2.6170544995045959E-2</v>
          </cell>
          <cell r="BJ213">
            <v>15.23527969670041</v>
          </cell>
          <cell r="BK213">
            <v>14.836564123885802</v>
          </cell>
          <cell r="BL213">
            <v>-2.6170544995045907E-2</v>
          </cell>
          <cell r="BM213">
            <v>0</v>
          </cell>
          <cell r="BN213">
            <v>0</v>
          </cell>
          <cell r="BO213">
            <v>1</v>
          </cell>
        </row>
        <row r="214">
          <cell r="B214" t="str">
            <v>R964</v>
          </cell>
          <cell r="C214" t="str">
            <v>Berkshire Fire Authority</v>
          </cell>
          <cell r="E214">
            <v>19.136479000000001</v>
          </cell>
          <cell r="G214">
            <v>14.626227839495</v>
          </cell>
          <cell r="H214">
            <v>6.7383063781999056E-2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0.33621576327887892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34.166305666555878</v>
          </cell>
          <cell r="AD214">
            <v>19.26990899798043</v>
          </cell>
          <cell r="AF214">
            <v>13.385537056272</v>
          </cell>
          <cell r="AG214">
            <v>6.8956765908000053E-2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0.34322733884777351</v>
          </cell>
          <cell r="AM214">
            <v>0.20793900000000001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V214">
            <v>0</v>
          </cell>
          <cell r="AW214">
            <v>0</v>
          </cell>
          <cell r="AY214">
            <v>33.275569159008207</v>
          </cell>
          <cell r="BA214">
            <v>-0.89073650754767186</v>
          </cell>
          <cell r="BC214">
            <v>-2.6070612264631834E-2</v>
          </cell>
          <cell r="BE214">
            <v>0</v>
          </cell>
          <cell r="BG214">
            <v>33.275569159008207</v>
          </cell>
          <cell r="BH214">
            <v>-2.6070612264631834E-2</v>
          </cell>
          <cell r="BJ214">
            <v>32.969035154905484</v>
          </cell>
          <cell r="BK214">
            <v>32.109512222642927</v>
          </cell>
          <cell r="BL214">
            <v>-2.6070612264631834E-2</v>
          </cell>
          <cell r="BM214">
            <v>0</v>
          </cell>
          <cell r="BN214">
            <v>0</v>
          </cell>
          <cell r="BO214">
            <v>0</v>
          </cell>
        </row>
        <row r="215">
          <cell r="B215" t="str">
            <v>R157</v>
          </cell>
          <cell r="C215" t="str">
            <v>Ashford</v>
          </cell>
          <cell r="E215">
            <v>6.0865</v>
          </cell>
          <cell r="G215">
            <v>5.5085253216519998</v>
          </cell>
          <cell r="H215">
            <v>2.7206173926999793E-2</v>
          </cell>
          <cell r="I215">
            <v>-8.9594999999999994E-2</v>
          </cell>
          <cell r="J215">
            <v>0</v>
          </cell>
          <cell r="K215">
            <v>0</v>
          </cell>
          <cell r="L215">
            <v>0</v>
          </cell>
          <cell r="M215">
            <v>8.5470000000000008E-3</v>
          </cell>
          <cell r="N215">
            <v>7.8549999999999991E-3</v>
          </cell>
          <cell r="O215">
            <v>0</v>
          </cell>
          <cell r="P215">
            <v>0</v>
          </cell>
          <cell r="Q215">
            <v>2.8666427137777784</v>
          </cell>
          <cell r="R215">
            <v>8.5749974962307796E-3</v>
          </cell>
          <cell r="S215">
            <v>8.2461256930975224E-2</v>
          </cell>
          <cell r="T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14.506717463783984</v>
          </cell>
          <cell r="AD215">
            <v>6.1529776774957687</v>
          </cell>
          <cell r="AF215">
            <v>4.6434830199149992</v>
          </cell>
          <cell r="AG215">
            <v>2.7841562277999707E-2</v>
          </cell>
          <cell r="AH215">
            <v>-8.9594999999999994E-2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6.9405999999999995E-2</v>
          </cell>
          <cell r="AN215">
            <v>3.3028930604444451</v>
          </cell>
          <cell r="AO215">
            <v>2.1911619383350751E-2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V215">
            <v>0</v>
          </cell>
          <cell r="AW215">
            <v>0</v>
          </cell>
          <cell r="AY215">
            <v>14.128917939516565</v>
          </cell>
          <cell r="BA215">
            <v>-0.37779952426741836</v>
          </cell>
          <cell r="BC215">
            <v>-2.6043074541886872E-2</v>
          </cell>
          <cell r="BE215">
            <v>0</v>
          </cell>
          <cell r="BG215">
            <v>14.128917939516565</v>
          </cell>
          <cell r="BH215">
            <v>-2.6043074541886872E-2</v>
          </cell>
          <cell r="BJ215">
            <v>13.99836677437264</v>
          </cell>
          <cell r="BK215">
            <v>13.633806265002981</v>
          </cell>
          <cell r="BL215">
            <v>-2.6043074541886823E-2</v>
          </cell>
          <cell r="BM215">
            <v>0</v>
          </cell>
          <cell r="BN215">
            <v>0</v>
          </cell>
          <cell r="BO215">
            <v>0</v>
          </cell>
        </row>
        <row r="216">
          <cell r="B216" t="str">
            <v>R673</v>
          </cell>
          <cell r="C216" t="str">
            <v>Durham</v>
          </cell>
          <cell r="E216">
            <v>168.84432799999999</v>
          </cell>
          <cell r="G216">
            <v>252.08462391700201</v>
          </cell>
          <cell r="H216">
            <v>1.2035522317900063</v>
          </cell>
          <cell r="I216">
            <v>-2.3323010000000002</v>
          </cell>
          <cell r="J216">
            <v>0</v>
          </cell>
          <cell r="K216">
            <v>1.3781E-2</v>
          </cell>
          <cell r="L216">
            <v>7.0475999999999983E-2</v>
          </cell>
          <cell r="M216">
            <v>8.5470000000000008E-3</v>
          </cell>
          <cell r="N216">
            <v>7.8549999999999991E-3</v>
          </cell>
          <cell r="O216">
            <v>1.9004160000000001</v>
          </cell>
          <cell r="P216">
            <v>0</v>
          </cell>
          <cell r="Q216">
            <v>6.7829827911111105</v>
          </cell>
          <cell r="R216">
            <v>0.38133846692645629</v>
          </cell>
          <cell r="S216">
            <v>0.26741480683519386</v>
          </cell>
          <cell r="T216">
            <v>0</v>
          </cell>
          <cell r="W216">
            <v>0.50974299999999995</v>
          </cell>
          <cell r="X216">
            <v>45.780065680017863</v>
          </cell>
          <cell r="Y216">
            <v>2.7754732618422104</v>
          </cell>
          <cell r="Z216">
            <v>19.222018627118644</v>
          </cell>
          <cell r="AB216">
            <v>497.52031478264354</v>
          </cell>
          <cell r="AD216">
            <v>170.57292143992453</v>
          </cell>
          <cell r="AF216">
            <v>214.68756928295002</v>
          </cell>
          <cell r="AG216">
            <v>1.2316606703239978</v>
          </cell>
          <cell r="AH216">
            <v>-2.3323010000000002</v>
          </cell>
          <cell r="AI216">
            <v>0</v>
          </cell>
          <cell r="AJ216">
            <v>1.3781E-2</v>
          </cell>
          <cell r="AK216">
            <v>4.6983999999999991E-2</v>
          </cell>
          <cell r="AL216">
            <v>0</v>
          </cell>
          <cell r="AM216">
            <v>2.1387679999999998</v>
          </cell>
          <cell r="AN216">
            <v>8.7664547911111121</v>
          </cell>
          <cell r="AO216">
            <v>0.97443099513391629</v>
          </cell>
          <cell r="AP216">
            <v>0</v>
          </cell>
          <cell r="AQ216">
            <v>0</v>
          </cell>
          <cell r="AR216">
            <v>0</v>
          </cell>
          <cell r="AS216">
            <v>0.74392999999999998</v>
          </cell>
          <cell r="AT216">
            <v>45.780065680017863</v>
          </cell>
          <cell r="AV216">
            <v>2.7754732618422104</v>
          </cell>
          <cell r="AW216">
            <v>39.192999999999998</v>
          </cell>
          <cell r="AY216">
            <v>484.59273812130368</v>
          </cell>
          <cell r="BA216">
            <v>-12.927576661339856</v>
          </cell>
          <cell r="BC216">
            <v>-2.5984017691795459E-2</v>
          </cell>
          <cell r="BE216">
            <v>0</v>
          </cell>
          <cell r="BG216">
            <v>484.59273812130368</v>
          </cell>
          <cell r="BH216">
            <v>-2.5984017691795459E-2</v>
          </cell>
          <cell r="BJ216">
            <v>480.0859919837535</v>
          </cell>
          <cell r="BK216">
            <v>467.61142907446452</v>
          </cell>
          <cell r="BL216">
            <v>-2.5984017691795362E-2</v>
          </cell>
          <cell r="BM216">
            <v>0</v>
          </cell>
          <cell r="BN216">
            <v>1</v>
          </cell>
          <cell r="BO216">
            <v>0</v>
          </cell>
        </row>
        <row r="217">
          <cell r="B217" t="str">
            <v>R121</v>
          </cell>
          <cell r="C217" t="str">
            <v>New Forest</v>
          </cell>
          <cell r="E217">
            <v>10.68221</v>
          </cell>
          <cell r="G217">
            <v>7.7849069383380005</v>
          </cell>
          <cell r="H217">
            <v>3.7792890349000692E-2</v>
          </cell>
          <cell r="I217">
            <v>-0.39223999999999998</v>
          </cell>
          <cell r="J217">
            <v>0</v>
          </cell>
          <cell r="K217">
            <v>0</v>
          </cell>
          <cell r="L217">
            <v>0</v>
          </cell>
          <cell r="M217">
            <v>8.5470000000000008E-3</v>
          </cell>
          <cell r="N217">
            <v>7.8549999999999991E-3</v>
          </cell>
          <cell r="O217">
            <v>0</v>
          </cell>
          <cell r="P217">
            <v>0</v>
          </cell>
          <cell r="Q217">
            <v>1.5724560053333332</v>
          </cell>
          <cell r="R217">
            <v>1.2045213545595032E-2</v>
          </cell>
          <cell r="S217">
            <v>8.3368423460380925E-2</v>
          </cell>
          <cell r="T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19.796941471026308</v>
          </cell>
          <cell r="AD217">
            <v>10.748128889656055</v>
          </cell>
          <cell r="AF217">
            <v>6.5875260651789995</v>
          </cell>
          <cell r="AG217">
            <v>3.867552685499983E-2</v>
          </cell>
          <cell r="AH217">
            <v>-0.39223999999999998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0.11693099999999999</v>
          </cell>
          <cell r="AN217">
            <v>2.1559635253333331</v>
          </cell>
          <cell r="AO217">
            <v>3.0779033430420485E-2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V217">
            <v>0</v>
          </cell>
          <cell r="AW217">
            <v>0</v>
          </cell>
          <cell r="AY217">
            <v>19.285764040453806</v>
          </cell>
          <cell r="BA217">
            <v>-0.51117743057250209</v>
          </cell>
          <cell r="BC217">
            <v>-2.5821030552655454E-2</v>
          </cell>
          <cell r="BE217">
            <v>0</v>
          </cell>
          <cell r="BG217">
            <v>19.285764040453806</v>
          </cell>
          <cell r="BH217">
            <v>-2.5821030552655454E-2</v>
          </cell>
          <cell r="BJ217">
            <v>19.103208455948536</v>
          </cell>
          <cell r="BK217">
            <v>18.609943926753743</v>
          </cell>
          <cell r="BL217">
            <v>-2.5821030552655434E-2</v>
          </cell>
          <cell r="BM217">
            <v>0</v>
          </cell>
          <cell r="BN217">
            <v>1</v>
          </cell>
          <cell r="BO217">
            <v>0</v>
          </cell>
        </row>
        <row r="218">
          <cell r="B218" t="str">
            <v>R76</v>
          </cell>
          <cell r="C218" t="str">
            <v>West Dorset</v>
          </cell>
          <cell r="E218">
            <v>5.1077846300000003</v>
          </cell>
          <cell r="G218">
            <v>5.6296837572229999</v>
          </cell>
          <cell r="H218">
            <v>2.7641201714999973E-2</v>
          </cell>
          <cell r="I218">
            <v>-0.282804</v>
          </cell>
          <cell r="J218">
            <v>0</v>
          </cell>
          <cell r="K218">
            <v>0</v>
          </cell>
          <cell r="L218">
            <v>0</v>
          </cell>
          <cell r="M218">
            <v>8.5470000000000008E-3</v>
          </cell>
          <cell r="N218">
            <v>7.8549999999999991E-3</v>
          </cell>
          <cell r="O218">
            <v>0</v>
          </cell>
          <cell r="P218">
            <v>0</v>
          </cell>
          <cell r="Q218">
            <v>1.4849659395555557</v>
          </cell>
          <cell r="R218">
            <v>8.8373120740892295E-3</v>
          </cell>
          <cell r="S218">
            <v>7.2259100199695225E-2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12.064769940767338</v>
          </cell>
          <cell r="AD218">
            <v>5.1438573092046953</v>
          </cell>
          <cell r="AF218">
            <v>4.7731767873650002</v>
          </cell>
          <cell r="AG218">
            <v>2.8286749950000085E-2</v>
          </cell>
          <cell r="AH218">
            <v>-0.282804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5.6711999999999999E-2</v>
          </cell>
          <cell r="AN218">
            <v>2.0131171928888891</v>
          </cell>
          <cell r="AO218">
            <v>2.2581909630230143E-2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11.754927949038812</v>
          </cell>
          <cell r="BA218">
            <v>-0.30984199172852556</v>
          </cell>
          <cell r="BC218">
            <v>-2.568154993835043E-2</v>
          </cell>
          <cell r="BE218">
            <v>0</v>
          </cell>
          <cell r="BG218">
            <v>11.754927949038812</v>
          </cell>
          <cell r="BH218">
            <v>-2.568154993835043E-2</v>
          </cell>
          <cell r="BJ218">
            <v>11.64199103628466</v>
          </cell>
          <cell r="BK218">
            <v>11.343006662104488</v>
          </cell>
          <cell r="BL218">
            <v>-2.5681549938350388E-2</v>
          </cell>
          <cell r="BM218">
            <v>0</v>
          </cell>
          <cell r="BN218">
            <v>1</v>
          </cell>
          <cell r="BO218">
            <v>1</v>
          </cell>
        </row>
        <row r="219">
          <cell r="B219" t="str">
            <v>R603</v>
          </cell>
          <cell r="C219" t="str">
            <v>Bristol</v>
          </cell>
          <cell r="E219">
            <v>160.07618500000001</v>
          </cell>
          <cell r="G219">
            <v>201.312282743521</v>
          </cell>
          <cell r="H219">
            <v>0.96433316506001354</v>
          </cell>
          <cell r="I219">
            <v>0</v>
          </cell>
          <cell r="J219">
            <v>0</v>
          </cell>
          <cell r="K219">
            <v>5.0851E-2</v>
          </cell>
          <cell r="L219">
            <v>9.2832999999999999E-2</v>
          </cell>
          <cell r="M219">
            <v>8.5470000000000008E-3</v>
          </cell>
          <cell r="N219">
            <v>7.8549999999999991E-3</v>
          </cell>
          <cell r="O219">
            <v>1.8678030000000001</v>
          </cell>
          <cell r="P219">
            <v>0</v>
          </cell>
          <cell r="Q219">
            <v>9.479113652222221</v>
          </cell>
          <cell r="R219">
            <v>0.30333203001102554</v>
          </cell>
          <cell r="S219">
            <v>0.23793789481999922</v>
          </cell>
          <cell r="T219">
            <v>9.6443000000000001E-2</v>
          </cell>
          <cell r="W219">
            <v>0.36634</v>
          </cell>
          <cell r="X219">
            <v>29.122290183047831</v>
          </cell>
          <cell r="Y219">
            <v>2.1177314300675198</v>
          </cell>
          <cell r="Z219">
            <v>13.756184413135593</v>
          </cell>
          <cell r="AB219">
            <v>419.86006251188519</v>
          </cell>
          <cell r="AD219">
            <v>161.17288128208548</v>
          </cell>
          <cell r="AF219">
            <v>172.97093437918201</v>
          </cell>
          <cell r="AG219">
            <v>0.98685474641001225</v>
          </cell>
          <cell r="AH219">
            <v>0</v>
          </cell>
          <cell r="AI219">
            <v>0</v>
          </cell>
          <cell r="AJ219">
            <v>5.0851E-2</v>
          </cell>
          <cell r="AK219">
            <v>6.1888666666666668E-2</v>
          </cell>
          <cell r="AL219">
            <v>0</v>
          </cell>
          <cell r="AM219">
            <v>1.925959</v>
          </cell>
          <cell r="AN219">
            <v>11.668626185555555</v>
          </cell>
          <cell r="AO219">
            <v>0.77510179930690937</v>
          </cell>
          <cell r="AP219">
            <v>0</v>
          </cell>
          <cell r="AQ219">
            <v>0</v>
          </cell>
          <cell r="AR219">
            <v>0</v>
          </cell>
          <cell r="AS219">
            <v>0.36128700000000002</v>
          </cell>
          <cell r="AT219">
            <v>29.122290183047831</v>
          </cell>
          <cell r="AV219">
            <v>2.1177314300675198</v>
          </cell>
          <cell r="AW219">
            <v>27.923999999999999</v>
          </cell>
          <cell r="AY219">
            <v>409.13840567232199</v>
          </cell>
          <cell r="BA219">
            <v>-10.721656839563195</v>
          </cell>
          <cell r="BC219">
            <v>-2.5536262666706225E-2</v>
          </cell>
          <cell r="BE219">
            <v>0</v>
          </cell>
          <cell r="BG219">
            <v>409.13840567232199</v>
          </cell>
          <cell r="BH219">
            <v>-2.5536262666706225E-2</v>
          </cell>
          <cell r="BJ219">
            <v>405.14714397831273</v>
          </cell>
          <cell r="BK219">
            <v>394.80120009101665</v>
          </cell>
          <cell r="BL219">
            <v>-2.5536262666706309E-2</v>
          </cell>
          <cell r="BM219">
            <v>1</v>
          </cell>
          <cell r="BN219">
            <v>1</v>
          </cell>
          <cell r="BO219">
            <v>0</v>
          </cell>
        </row>
        <row r="220">
          <cell r="B220" t="str">
            <v>R349</v>
          </cell>
          <cell r="C220" t="str">
            <v>Barnsley</v>
          </cell>
          <cell r="E220">
            <v>71.876118000000005</v>
          </cell>
          <cell r="G220">
            <v>112.697015023395</v>
          </cell>
          <cell r="H220">
            <v>0.53828134025199714</v>
          </cell>
          <cell r="I220">
            <v>-9.9333000000000005E-2</v>
          </cell>
          <cell r="J220">
            <v>0</v>
          </cell>
          <cell r="K220">
            <v>0</v>
          </cell>
          <cell r="L220">
            <v>2.7081999999999995E-2</v>
          </cell>
          <cell r="M220">
            <v>8.5470000000000008E-3</v>
          </cell>
          <cell r="N220">
            <v>7.8549999999999991E-3</v>
          </cell>
          <cell r="O220">
            <v>0.99592800000000004</v>
          </cell>
          <cell r="P220">
            <v>0</v>
          </cell>
          <cell r="Q220">
            <v>4.5328015055555548</v>
          </cell>
          <cell r="R220">
            <v>0.17047807269086024</v>
          </cell>
          <cell r="S220">
            <v>0.14897947590734315</v>
          </cell>
          <cell r="T220">
            <v>0</v>
          </cell>
          <cell r="W220">
            <v>0.223666</v>
          </cell>
          <cell r="X220">
            <v>14.242618969196602</v>
          </cell>
          <cell r="Y220">
            <v>1.2166069679767293</v>
          </cell>
          <cell r="Z220">
            <v>8.7121598220338985</v>
          </cell>
          <cell r="AB220">
            <v>215.29880417700798</v>
          </cell>
          <cell r="AD220">
            <v>72.495940480054031</v>
          </cell>
          <cell r="AF220">
            <v>95.925322159926992</v>
          </cell>
          <cell r="AG220">
            <v>0.55085266667000199</v>
          </cell>
          <cell r="AH220">
            <v>-9.9333000000000005E-2</v>
          </cell>
          <cell r="AI220">
            <v>0</v>
          </cell>
          <cell r="AJ220">
            <v>0</v>
          </cell>
          <cell r="AK220">
            <v>1.8054666666666663E-2</v>
          </cell>
          <cell r="AL220">
            <v>0</v>
          </cell>
          <cell r="AM220">
            <v>0.88065099999999996</v>
          </cell>
          <cell r="AN220">
            <v>5.6123321722222217</v>
          </cell>
          <cell r="AO220">
            <v>0.43562119331828197</v>
          </cell>
          <cell r="AP220">
            <v>0</v>
          </cell>
          <cell r="AQ220">
            <v>0</v>
          </cell>
          <cell r="AR220">
            <v>0</v>
          </cell>
          <cell r="AS220">
            <v>0.166828</v>
          </cell>
          <cell r="AT220">
            <v>14.242618969196602</v>
          </cell>
          <cell r="AV220">
            <v>1.2166069679767293</v>
          </cell>
          <cell r="AW220">
            <v>18.358000000000001</v>
          </cell>
          <cell r="AY220">
            <v>209.80349527603153</v>
          </cell>
          <cell r="BA220">
            <v>-5.495308900976454</v>
          </cell>
          <cell r="BC220">
            <v>-2.5524103220092593E-2</v>
          </cell>
          <cell r="BE220">
            <v>0</v>
          </cell>
          <cell r="BG220">
            <v>209.80349527603153</v>
          </cell>
          <cell r="BH220">
            <v>-2.5524103220092593E-2</v>
          </cell>
          <cell r="BJ220">
            <v>207.7542100394262</v>
          </cell>
          <cell r="BK220">
            <v>202.45147013797111</v>
          </cell>
          <cell r="BL220">
            <v>-2.5524103220092461E-2</v>
          </cell>
          <cell r="BM220">
            <v>0</v>
          </cell>
          <cell r="BN220">
            <v>0</v>
          </cell>
          <cell r="BO220">
            <v>0</v>
          </cell>
        </row>
        <row r="221">
          <cell r="B221" t="str">
            <v>R399</v>
          </cell>
          <cell r="C221" t="str">
            <v>Redbridge</v>
          </cell>
          <cell r="E221">
            <v>86.279561000000001</v>
          </cell>
          <cell r="G221">
            <v>106.677965324784</v>
          </cell>
          <cell r="H221">
            <v>0.50524174761199947</v>
          </cell>
          <cell r="I221">
            <v>0</v>
          </cell>
          <cell r="J221">
            <v>0</v>
          </cell>
          <cell r="K221">
            <v>0</v>
          </cell>
          <cell r="L221">
            <v>5.1319000000000004E-2</v>
          </cell>
          <cell r="M221">
            <v>8.5470000000000008E-3</v>
          </cell>
          <cell r="N221">
            <v>7.8549999999999991E-3</v>
          </cell>
          <cell r="O221">
            <v>0.63649900000000004</v>
          </cell>
          <cell r="P221">
            <v>0</v>
          </cell>
          <cell r="Q221">
            <v>3.3101631433333338</v>
          </cell>
          <cell r="R221">
            <v>0.16031446411072317</v>
          </cell>
          <cell r="S221">
            <v>0.14714425378693397</v>
          </cell>
          <cell r="T221">
            <v>9.9250000000000005E-2</v>
          </cell>
          <cell r="W221">
            <v>0.20155500000000001</v>
          </cell>
          <cell r="X221">
            <v>11.411297160345589</v>
          </cell>
          <cell r="Y221">
            <v>1.2792552329904088</v>
          </cell>
          <cell r="Z221">
            <v>7.7285209088983056</v>
          </cell>
          <cell r="AB221">
            <v>218.50448823586129</v>
          </cell>
          <cell r="AD221">
            <v>87.201525031835047</v>
          </cell>
          <cell r="AF221">
            <v>91.035270017274001</v>
          </cell>
          <cell r="AG221">
            <v>0.51704144872500002</v>
          </cell>
          <cell r="AH221">
            <v>0</v>
          </cell>
          <cell r="AI221">
            <v>0</v>
          </cell>
          <cell r="AJ221">
            <v>0</v>
          </cell>
          <cell r="AK221">
            <v>3.4212666666666669E-2</v>
          </cell>
          <cell r="AL221">
            <v>0</v>
          </cell>
          <cell r="AM221">
            <v>1.0405249999999999</v>
          </cell>
          <cell r="AN221">
            <v>3.8295127433333342</v>
          </cell>
          <cell r="AO221">
            <v>0.40965020931890328</v>
          </cell>
          <cell r="AP221">
            <v>0</v>
          </cell>
          <cell r="AQ221">
            <v>0</v>
          </cell>
          <cell r="AR221">
            <v>0</v>
          </cell>
          <cell r="AS221">
            <v>0.150336</v>
          </cell>
          <cell r="AT221">
            <v>11.411297160345589</v>
          </cell>
          <cell r="AV221">
            <v>1.2792552329904088</v>
          </cell>
          <cell r="AW221">
            <v>16.032</v>
          </cell>
          <cell r="AY221">
            <v>212.94062551048896</v>
          </cell>
          <cell r="BA221">
            <v>-5.5638627253723314</v>
          </cell>
          <cell r="BC221">
            <v>-2.5463379586814279E-2</v>
          </cell>
          <cell r="BE221">
            <v>0</v>
          </cell>
          <cell r="BG221">
            <v>212.94062551048896</v>
          </cell>
          <cell r="BH221">
            <v>-2.5463379586814279E-2</v>
          </cell>
          <cell r="BJ221">
            <v>210.84755912619354</v>
          </cell>
          <cell r="BK221">
            <v>205.47866769321001</v>
          </cell>
          <cell r="BL221">
            <v>-2.5463379586814269E-2</v>
          </cell>
          <cell r="BM221">
            <v>0</v>
          </cell>
          <cell r="BN221">
            <v>0</v>
          </cell>
          <cell r="BO221">
            <v>0</v>
          </cell>
        </row>
        <row r="222">
          <cell r="B222" t="str">
            <v>R211</v>
          </cell>
          <cell r="C222" t="str">
            <v>Kettering</v>
          </cell>
          <cell r="E222">
            <v>5.8789999999999996</v>
          </cell>
          <cell r="G222">
            <v>4.9051245388120002</v>
          </cell>
          <cell r="H222">
            <v>2.3866042574999854E-2</v>
          </cell>
          <cell r="I222">
            <v>-9.4920000000000004E-3</v>
          </cell>
          <cell r="J222">
            <v>0</v>
          </cell>
          <cell r="K222">
            <v>0</v>
          </cell>
          <cell r="L222">
            <v>0</v>
          </cell>
          <cell r="M222">
            <v>8.5470000000000008E-3</v>
          </cell>
          <cell r="N222">
            <v>7.8549999999999991E-3</v>
          </cell>
          <cell r="O222">
            <v>0</v>
          </cell>
          <cell r="P222">
            <v>0</v>
          </cell>
          <cell r="Q222">
            <v>1.6008974853333335</v>
          </cell>
          <cell r="R222">
            <v>7.592909629729327E-3</v>
          </cell>
          <cell r="S222">
            <v>7.7531585745971687E-2</v>
          </cell>
          <cell r="T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12.500922562096033</v>
          </cell>
          <cell r="AD222">
            <v>5.9483504443908677</v>
          </cell>
          <cell r="AF222">
            <v>4.1550728555990002</v>
          </cell>
          <cell r="AG222">
            <v>2.4423423610999716E-2</v>
          </cell>
          <cell r="AH222">
            <v>-9.4920000000000004E-3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6.7792000000000005E-2</v>
          </cell>
          <cell r="AN222">
            <v>1.9803955120000001</v>
          </cell>
          <cell r="AO222">
            <v>1.9402098471974889E-2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12.185944334072841</v>
          </cell>
          <cell r="BA222">
            <v>-0.31497822802319142</v>
          </cell>
          <cell r="BC222">
            <v>-2.5196398622469262E-2</v>
          </cell>
          <cell r="BE222">
            <v>0</v>
          </cell>
          <cell r="BG222">
            <v>12.185944334072841</v>
          </cell>
          <cell r="BH222">
            <v>-2.5196398622469262E-2</v>
          </cell>
          <cell r="BJ222">
            <v>12.062859808162607</v>
          </cell>
          <cell r="BK222">
            <v>11.758919183909178</v>
          </cell>
          <cell r="BL222">
            <v>-2.5196398622469283E-2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R343</v>
          </cell>
          <cell r="C223" t="str">
            <v>Wigan</v>
          </cell>
          <cell r="E223">
            <v>99.985973999999999</v>
          </cell>
          <cell r="G223">
            <v>139.95572285368101</v>
          </cell>
          <cell r="H223">
            <v>0.66741580150499935</v>
          </cell>
          <cell r="I223">
            <v>-1.2186000000000001E-2</v>
          </cell>
          <cell r="J223">
            <v>0</v>
          </cell>
          <cell r="K223">
            <v>0</v>
          </cell>
          <cell r="L223">
            <v>6.4448999999999979E-2</v>
          </cell>
          <cell r="M223">
            <v>8.5470000000000008E-3</v>
          </cell>
          <cell r="N223">
            <v>7.8549999999999991E-3</v>
          </cell>
          <cell r="O223">
            <v>1.1832750000000001</v>
          </cell>
          <cell r="P223">
            <v>0</v>
          </cell>
          <cell r="Q223">
            <v>2.9729456733333333</v>
          </cell>
          <cell r="R223">
            <v>0.20993635526271068</v>
          </cell>
          <cell r="S223">
            <v>0.17366058516667335</v>
          </cell>
          <cell r="T223">
            <v>0</v>
          </cell>
          <cell r="W223">
            <v>0.28756799999999999</v>
          </cell>
          <cell r="X223">
            <v>23.665025884580725</v>
          </cell>
          <cell r="Y223">
            <v>1.6266595851930183</v>
          </cell>
          <cell r="Z223">
            <v>10.899158881355932</v>
          </cell>
          <cell r="AB223">
            <v>281.69600762007838</v>
          </cell>
          <cell r="AD223">
            <v>100.91516604428733</v>
          </cell>
          <cell r="AF223">
            <v>119.471453545854</v>
          </cell>
          <cell r="AG223">
            <v>0.68300300705900041</v>
          </cell>
          <cell r="AH223">
            <v>-1.2186000000000001E-2</v>
          </cell>
          <cell r="AI223">
            <v>0</v>
          </cell>
          <cell r="AJ223">
            <v>0</v>
          </cell>
          <cell r="AK223">
            <v>4.2965999999999983E-2</v>
          </cell>
          <cell r="AL223">
            <v>0</v>
          </cell>
          <cell r="AM223">
            <v>1.206934</v>
          </cell>
          <cell r="AN223">
            <v>3.9084604733333337</v>
          </cell>
          <cell r="AO223">
            <v>0.53644861275661182</v>
          </cell>
          <cell r="AP223">
            <v>0</v>
          </cell>
          <cell r="AQ223">
            <v>0</v>
          </cell>
          <cell r="AR223">
            <v>0</v>
          </cell>
          <cell r="AS223">
            <v>0.21449099999999999</v>
          </cell>
          <cell r="AT223">
            <v>23.665025884580725</v>
          </cell>
          <cell r="AV223">
            <v>1.6266595851930183</v>
          </cell>
          <cell r="AW223">
            <v>22.341000000000001</v>
          </cell>
          <cell r="AY223">
            <v>274.59942215306398</v>
          </cell>
          <cell r="BA223">
            <v>-7.0965854670143926</v>
          </cell>
          <cell r="BC223">
            <v>-2.5192353725458236E-2</v>
          </cell>
          <cell r="BE223">
            <v>0</v>
          </cell>
          <cell r="BG223">
            <v>274.59942215306398</v>
          </cell>
          <cell r="BH223">
            <v>-2.5192353725458236E-2</v>
          </cell>
          <cell r="BJ223">
            <v>271.82469386246299</v>
          </cell>
          <cell r="BK223">
            <v>264.97679002336548</v>
          </cell>
          <cell r="BL223">
            <v>-2.5192353725458045E-2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R100</v>
          </cell>
          <cell r="C224" t="str">
            <v>Epping Forest</v>
          </cell>
          <cell r="E224">
            <v>7.539574</v>
          </cell>
          <cell r="G224">
            <v>6.4586712393100001</v>
          </cell>
          <cell r="H224">
            <v>3.1485628099000081E-2</v>
          </cell>
          <cell r="I224">
            <v>-0.31278499999999998</v>
          </cell>
          <cell r="J224">
            <v>0</v>
          </cell>
          <cell r="K224">
            <v>0</v>
          </cell>
          <cell r="L224">
            <v>0</v>
          </cell>
          <cell r="M224">
            <v>8.5470000000000008E-3</v>
          </cell>
          <cell r="N224">
            <v>7.8549999999999991E-3</v>
          </cell>
          <cell r="O224">
            <v>0</v>
          </cell>
          <cell r="P224">
            <v>0</v>
          </cell>
          <cell r="Q224">
            <v>1.8436642323984676</v>
          </cell>
          <cell r="R224">
            <v>1.0015469537471367E-2</v>
          </cell>
          <cell r="S224">
            <v>7.9632923572169181E-2</v>
          </cell>
          <cell r="T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15.666660492917108</v>
          </cell>
          <cell r="AD224">
            <v>7.5789657749451402</v>
          </cell>
          <cell r="AF224">
            <v>5.4630682695369996</v>
          </cell>
          <cell r="AG224">
            <v>3.2220961239000319E-2</v>
          </cell>
          <cell r="AH224">
            <v>-0.31278499999999998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8.3162E-2</v>
          </cell>
          <cell r="AN224">
            <v>2.4020970857318011</v>
          </cell>
          <cell r="AO224">
            <v>2.5592445542646527E-2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V224">
            <v>0</v>
          </cell>
          <cell r="AW224">
            <v>0</v>
          </cell>
          <cell r="AY224">
            <v>15.272321536995587</v>
          </cell>
          <cell r="BA224">
            <v>-0.39433895592152091</v>
          </cell>
          <cell r="BC224">
            <v>-2.5170581573514112E-2</v>
          </cell>
          <cell r="BE224">
            <v>0</v>
          </cell>
          <cell r="BG224">
            <v>15.272321536995587</v>
          </cell>
          <cell r="BH224">
            <v>-2.5170581573514112E-2</v>
          </cell>
          <cell r="BJ224">
            <v>15.11766257645321</v>
          </cell>
          <cell r="BK224">
            <v>14.737142217371732</v>
          </cell>
          <cell r="BL224">
            <v>-2.5170581573514181E-2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R59</v>
          </cell>
          <cell r="C225" t="str">
            <v>South Derbyshire</v>
          </cell>
          <cell r="E225">
            <v>4.4658810000000004</v>
          </cell>
          <cell r="G225">
            <v>4.8611592384050004</v>
          </cell>
          <cell r="H225">
            <v>2.3860981241999195E-2</v>
          </cell>
          <cell r="I225">
            <v>-5.4805E-2</v>
          </cell>
          <cell r="J225">
            <v>0</v>
          </cell>
          <cell r="K225">
            <v>0</v>
          </cell>
          <cell r="L225">
            <v>0</v>
          </cell>
          <cell r="M225">
            <v>8.5470000000000008E-3</v>
          </cell>
          <cell r="N225">
            <v>7.8549999999999991E-3</v>
          </cell>
          <cell r="O225">
            <v>0</v>
          </cell>
          <cell r="P225">
            <v>0</v>
          </cell>
          <cell r="Q225">
            <v>1.7797570817777779</v>
          </cell>
          <cell r="R225">
            <v>7.5720602215965235E-3</v>
          </cell>
          <cell r="S225">
            <v>7.1125333865465615E-2</v>
          </cell>
          <cell r="T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11.170952695511838</v>
          </cell>
          <cell r="AD225">
            <v>4.5396425249005503</v>
          </cell>
          <cell r="AF225">
            <v>4.0988881399719999</v>
          </cell>
          <cell r="AG225">
            <v>2.4418244074000044E-2</v>
          </cell>
          <cell r="AH225">
            <v>-5.4805E-2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5.0793999999999999E-2</v>
          </cell>
          <cell r="AN225">
            <v>2.2125149484444449</v>
          </cell>
          <cell r="AO225">
            <v>1.9348822153751478E-2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V225">
            <v>0</v>
          </cell>
          <cell r="AW225">
            <v>0</v>
          </cell>
          <cell r="AY225">
            <v>10.890801679544749</v>
          </cell>
          <cell r="BA225">
            <v>-0.28015101596708902</v>
          </cell>
          <cell r="BC225">
            <v>-2.507852495693098E-2</v>
          </cell>
          <cell r="BE225">
            <v>0</v>
          </cell>
          <cell r="BG225">
            <v>10.890801679544749</v>
          </cell>
          <cell r="BH225">
            <v>-2.507852495693098E-2</v>
          </cell>
          <cell r="BJ225">
            <v>10.7794953228621</v>
          </cell>
          <cell r="BK225">
            <v>10.509161480384581</v>
          </cell>
          <cell r="BL225">
            <v>-2.507852495693114E-2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R389</v>
          </cell>
          <cell r="C226" t="str">
            <v>Ealing</v>
          </cell>
          <cell r="E226">
            <v>106.53771500000001</v>
          </cell>
          <cell r="G226">
            <v>153.744893761876</v>
          </cell>
          <cell r="H226">
            <v>0.72897927558001874</v>
          </cell>
          <cell r="I226">
            <v>0</v>
          </cell>
          <cell r="J226">
            <v>0</v>
          </cell>
          <cell r="K226">
            <v>0</v>
          </cell>
          <cell r="L226">
            <v>5.8183000000000012E-2</v>
          </cell>
          <cell r="M226">
            <v>8.5470000000000008E-3</v>
          </cell>
          <cell r="N226">
            <v>7.8549999999999991E-3</v>
          </cell>
          <cell r="O226">
            <v>1.035514</v>
          </cell>
          <cell r="P226">
            <v>0</v>
          </cell>
          <cell r="Q226">
            <v>6.8392427966666656</v>
          </cell>
          <cell r="R226">
            <v>0.23102129004988428</v>
          </cell>
          <cell r="S226">
            <v>0.18330922571970301</v>
          </cell>
          <cell r="T226">
            <v>0.1</v>
          </cell>
          <cell r="W226">
            <v>0.25602399999999997</v>
          </cell>
          <cell r="X226">
            <v>21.974205626161325</v>
          </cell>
          <cell r="Y226">
            <v>1.4049623196841836</v>
          </cell>
          <cell r="Z226">
            <v>10.276419175847458</v>
          </cell>
          <cell r="AB226">
            <v>303.38687147158532</v>
          </cell>
          <cell r="AD226">
            <v>107.24682225929052</v>
          </cell>
          <cell r="AF226">
            <v>131.51098806820499</v>
          </cell>
          <cell r="AG226">
            <v>0.74600426927800478</v>
          </cell>
          <cell r="AH226">
            <v>0</v>
          </cell>
          <cell r="AI226">
            <v>0</v>
          </cell>
          <cell r="AJ226">
            <v>0</v>
          </cell>
          <cell r="AK226">
            <v>3.8788666666666673E-2</v>
          </cell>
          <cell r="AL226">
            <v>0</v>
          </cell>
          <cell r="AM226">
            <v>1.28789</v>
          </cell>
          <cell r="AN226">
            <v>8.5344770633333322</v>
          </cell>
          <cell r="AO226">
            <v>0.59032677027005687</v>
          </cell>
          <cell r="AP226">
            <v>0</v>
          </cell>
          <cell r="AQ226">
            <v>0</v>
          </cell>
          <cell r="AR226">
            <v>0</v>
          </cell>
          <cell r="AS226">
            <v>0.19096399999999999</v>
          </cell>
          <cell r="AT226">
            <v>21.974205626161325</v>
          </cell>
          <cell r="AV226">
            <v>1.4049623196841836</v>
          </cell>
          <cell r="AW226">
            <v>22.283000000000001</v>
          </cell>
          <cell r="AY226">
            <v>295.80842904288909</v>
          </cell>
          <cell r="BA226">
            <v>-7.5784424286962349</v>
          </cell>
          <cell r="BC226">
            <v>-2.4979467278649262E-2</v>
          </cell>
          <cell r="BE226">
            <v>0</v>
          </cell>
          <cell r="BG226">
            <v>295.80842904288909</v>
          </cell>
          <cell r="BH226">
            <v>-2.4979467278649262E-2</v>
          </cell>
          <cell r="BJ226">
            <v>292.7554570488561</v>
          </cell>
          <cell r="BK226">
            <v>285.44258168885818</v>
          </cell>
          <cell r="BL226">
            <v>-2.4979467278649286E-2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R213</v>
          </cell>
          <cell r="C227" t="str">
            <v>South Northamptonshire</v>
          </cell>
          <cell r="E227">
            <v>5.5201413329999998</v>
          </cell>
          <cell r="G227">
            <v>3.7071824878429998</v>
          </cell>
          <cell r="H227">
            <v>1.7829177069999744E-2</v>
          </cell>
          <cell r="I227">
            <v>-0.121237</v>
          </cell>
          <cell r="J227">
            <v>0</v>
          </cell>
          <cell r="K227">
            <v>0</v>
          </cell>
          <cell r="L227">
            <v>0</v>
          </cell>
          <cell r="M227">
            <v>8.5470000000000008E-3</v>
          </cell>
          <cell r="N227">
            <v>7.8549999999999991E-3</v>
          </cell>
          <cell r="O227">
            <v>0</v>
          </cell>
          <cell r="P227">
            <v>0</v>
          </cell>
          <cell r="Q227">
            <v>1.4128533315555558</v>
          </cell>
          <cell r="R227">
            <v>5.7159395662696932E-3</v>
          </cell>
          <cell r="S227">
            <v>5.9459338653819596E-2</v>
          </cell>
          <cell r="T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10.618346607688645</v>
          </cell>
          <cell r="AD227">
            <v>5.5656989823384491</v>
          </cell>
          <cell r="AF227">
            <v>3.1568361576990003</v>
          </cell>
          <cell r="AG227">
            <v>1.8245569740000182E-2</v>
          </cell>
          <cell r="AH227">
            <v>-0.121237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5.9258999999999999E-2</v>
          </cell>
          <cell r="AN227">
            <v>1.6598443715555558</v>
          </cell>
          <cell r="AO227">
            <v>1.4605892567244401E-2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V227">
            <v>0</v>
          </cell>
          <cell r="AW227">
            <v>0</v>
          </cell>
          <cell r="AY227">
            <v>10.353252973900249</v>
          </cell>
          <cell r="BA227">
            <v>-0.26509363378839623</v>
          </cell>
          <cell r="BC227">
            <v>-2.4965622575970955E-2</v>
          </cell>
          <cell r="BE227">
            <v>0</v>
          </cell>
          <cell r="BG227">
            <v>10.353252973900249</v>
          </cell>
          <cell r="BH227">
            <v>-2.4965622575970955E-2</v>
          </cell>
          <cell r="BJ227">
            <v>10.246253897404403</v>
          </cell>
          <cell r="BK227">
            <v>9.9904497897842326</v>
          </cell>
          <cell r="BL227">
            <v>-2.4965622575970983E-2</v>
          </cell>
          <cell r="BM227">
            <v>0</v>
          </cell>
          <cell r="BN227">
            <v>0</v>
          </cell>
          <cell r="BO227">
            <v>1</v>
          </cell>
        </row>
        <row r="228">
          <cell r="B228" t="str">
            <v>R970</v>
          </cell>
          <cell r="C228" t="str">
            <v>Kent Fire Authority</v>
          </cell>
          <cell r="E228">
            <v>39.746273000000002</v>
          </cell>
          <cell r="G228">
            <v>30.594394347698</v>
          </cell>
          <cell r="H228">
            <v>0.14089974995499849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1.5428637165292503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72.024430814182253</v>
          </cell>
          <cell r="AD228">
            <v>40.064978584933996</v>
          </cell>
          <cell r="AF228">
            <v>28.008527161215</v>
          </cell>
          <cell r="AG228">
            <v>0.1441904022889994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1.5567463393422456</v>
          </cell>
          <cell r="AM228">
            <v>0.45527400000000001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V228">
            <v>0</v>
          </cell>
          <cell r="AW228">
            <v>0</v>
          </cell>
          <cell r="AY228">
            <v>70.229716487780237</v>
          </cell>
          <cell r="BA228">
            <v>-1.7947143264020156</v>
          </cell>
          <cell r="BC228">
            <v>-2.4918132724050912E-2</v>
          </cell>
          <cell r="BE228">
            <v>0</v>
          </cell>
          <cell r="BG228">
            <v>70.229716487780237</v>
          </cell>
          <cell r="BH228">
            <v>-2.4918132724050912E-2</v>
          </cell>
          <cell r="BJ228">
            <v>69.500519450343035</v>
          </cell>
          <cell r="BK228">
            <v>67.768696282288914</v>
          </cell>
          <cell r="BL228">
            <v>-2.4918132724050777E-2</v>
          </cell>
          <cell r="BM228">
            <v>0</v>
          </cell>
          <cell r="BN228">
            <v>0</v>
          </cell>
          <cell r="BO228">
            <v>0</v>
          </cell>
        </row>
        <row r="229">
          <cell r="B229" t="str">
            <v>R190</v>
          </cell>
          <cell r="C229" t="str">
            <v>Melton</v>
          </cell>
          <cell r="E229">
            <v>3.1459848799999999</v>
          </cell>
          <cell r="G229">
            <v>2.6024758063219999</v>
          </cell>
          <cell r="H229">
            <v>1.2551916844000109E-2</v>
          </cell>
          <cell r="I229">
            <v>-3.6319999999999998E-2</v>
          </cell>
          <cell r="J229">
            <v>0</v>
          </cell>
          <cell r="K229">
            <v>0</v>
          </cell>
          <cell r="L229">
            <v>0</v>
          </cell>
          <cell r="M229">
            <v>8.5470000000000008E-3</v>
          </cell>
          <cell r="N229">
            <v>7.8549999999999991E-3</v>
          </cell>
          <cell r="O229">
            <v>0</v>
          </cell>
          <cell r="P229">
            <v>0</v>
          </cell>
          <cell r="Q229">
            <v>0.84688905777777768</v>
          </cell>
          <cell r="R229">
            <v>4.0186728128416291E-3</v>
          </cell>
          <cell r="S229">
            <v>5.9026877765358948E-2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6.651029211521978</v>
          </cell>
          <cell r="AD229">
            <v>3.176347133959073</v>
          </cell>
          <cell r="AF229">
            <v>2.2186324345999999</v>
          </cell>
          <cell r="AG229">
            <v>1.284506139799999E-2</v>
          </cell>
          <cell r="AH229">
            <v>-3.6319999999999998E-2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3.4366000000000001E-2</v>
          </cell>
          <cell r="AN229">
            <v>1.0712859644444443</v>
          </cell>
          <cell r="AO229">
            <v>1.0268881027651727E-2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V229">
            <v>0</v>
          </cell>
          <cell r="AW229">
            <v>0</v>
          </cell>
          <cell r="AY229">
            <v>6.4874254754291689</v>
          </cell>
          <cell r="BA229">
            <v>-0.16360373609280909</v>
          </cell>
          <cell r="BC229">
            <v>-2.4598258538601588E-2</v>
          </cell>
          <cell r="BE229">
            <v>0</v>
          </cell>
          <cell r="BG229">
            <v>6.4874254754291689</v>
          </cell>
          <cell r="BH229">
            <v>-2.4598258538601588E-2</v>
          </cell>
          <cell r="BJ229">
            <v>6.4179609592855238</v>
          </cell>
          <cell r="BK229">
            <v>6.2600902963183671</v>
          </cell>
          <cell r="BL229">
            <v>-2.4598258538601574E-2</v>
          </cell>
          <cell r="BM229">
            <v>0</v>
          </cell>
          <cell r="BN229">
            <v>0</v>
          </cell>
          <cell r="BO229">
            <v>1</v>
          </cell>
        </row>
        <row r="230">
          <cell r="B230" t="str">
            <v>R751</v>
          </cell>
          <cell r="C230" t="str">
            <v>Devon &amp; Somerset Fire Authority</v>
          </cell>
          <cell r="E230">
            <v>42.962580000000003</v>
          </cell>
          <cell r="G230">
            <v>32.283532680927998</v>
          </cell>
          <cell r="H230">
            <v>0.15060747056699916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1.9120635118681326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77.30878366336313</v>
          </cell>
          <cell r="AD230">
            <v>43.306839657466085</v>
          </cell>
          <cell r="AF230">
            <v>29.536063268068002</v>
          </cell>
          <cell r="AG230">
            <v>0.15412484249099903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1.9333548564923266</v>
          </cell>
          <cell r="AM230">
            <v>0.48855700000000002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V230">
            <v>0</v>
          </cell>
          <cell r="AW230">
            <v>0</v>
          </cell>
          <cell r="AY230">
            <v>75.418939624517421</v>
          </cell>
          <cell r="BA230">
            <v>-1.889844038845709</v>
          </cell>
          <cell r="BC230">
            <v>-2.4445398689428764E-2</v>
          </cell>
          <cell r="BE230">
            <v>0</v>
          </cell>
          <cell r="BG230">
            <v>75.418939624517421</v>
          </cell>
          <cell r="BH230">
            <v>-2.4445398689428764E-2</v>
          </cell>
          <cell r="BJ230">
            <v>74.599695713526415</v>
          </cell>
          <cell r="BK230">
            <v>72.776076409699201</v>
          </cell>
          <cell r="BL230">
            <v>-2.444539868942865E-2</v>
          </cell>
          <cell r="BM230">
            <v>0</v>
          </cell>
          <cell r="BN230">
            <v>0</v>
          </cell>
          <cell r="BO230">
            <v>1</v>
          </cell>
        </row>
        <row r="231">
          <cell r="B231" t="str">
            <v>R624</v>
          </cell>
          <cell r="C231" t="str">
            <v>Darlington</v>
          </cell>
          <cell r="E231">
            <v>37.541246999999998</v>
          </cell>
          <cell r="G231">
            <v>45.130644914618003</v>
          </cell>
          <cell r="H231">
            <v>0.21656982022699714</v>
          </cell>
          <cell r="I231">
            <v>-1.2435999999999999E-2</v>
          </cell>
          <cell r="J231">
            <v>0</v>
          </cell>
          <cell r="K231">
            <v>0</v>
          </cell>
          <cell r="L231">
            <v>1.3754000000000002E-2</v>
          </cell>
          <cell r="M231">
            <v>8.5470000000000008E-3</v>
          </cell>
          <cell r="N231">
            <v>7.8549999999999991E-3</v>
          </cell>
          <cell r="O231">
            <v>0.486153</v>
          </cell>
          <cell r="P231">
            <v>0</v>
          </cell>
          <cell r="Q231">
            <v>1.2712535533333331</v>
          </cell>
          <cell r="R231">
            <v>6.8122268930195254E-2</v>
          </cell>
          <cell r="S231">
            <v>9.3147816377938578E-2</v>
          </cell>
          <cell r="T231">
            <v>0</v>
          </cell>
          <cell r="W231">
            <v>9.0515999999999999E-2</v>
          </cell>
          <cell r="X231">
            <v>7.1843795089115474</v>
          </cell>
          <cell r="Y231">
            <v>0.56922417955293036</v>
          </cell>
          <cell r="Z231">
            <v>3.4648551737288136</v>
          </cell>
          <cell r="AB231">
            <v>96.133833235679759</v>
          </cell>
          <cell r="AD231">
            <v>37.739464343428502</v>
          </cell>
          <cell r="AF231">
            <v>38.548142187132001</v>
          </cell>
          <cell r="AG231">
            <v>0.22162771411699803</v>
          </cell>
          <cell r="AH231">
            <v>-1.2435999999999999E-2</v>
          </cell>
          <cell r="AI231">
            <v>0</v>
          </cell>
          <cell r="AJ231">
            <v>0</v>
          </cell>
          <cell r="AK231">
            <v>9.1693333333333349E-3</v>
          </cell>
          <cell r="AL231">
            <v>0</v>
          </cell>
          <cell r="AM231">
            <v>0.44020100000000001</v>
          </cell>
          <cell r="AN231">
            <v>1.6729258199999999</v>
          </cell>
          <cell r="AO231">
            <v>0.17407226404262108</v>
          </cell>
          <cell r="AP231">
            <v>0</v>
          </cell>
          <cell r="AQ231">
            <v>0</v>
          </cell>
          <cell r="AR231">
            <v>0</v>
          </cell>
          <cell r="AS231">
            <v>6.7514000000000005E-2</v>
          </cell>
          <cell r="AT231">
            <v>7.1843795089115474</v>
          </cell>
          <cell r="AV231">
            <v>0.56922417955293036</v>
          </cell>
          <cell r="AW231">
            <v>7.1749999999999998</v>
          </cell>
          <cell r="AY231">
            <v>93.789284350517946</v>
          </cell>
          <cell r="BA231">
            <v>-2.3445488851618137</v>
          </cell>
          <cell r="BC231">
            <v>-2.4388384466205202E-2</v>
          </cell>
          <cell r="BE231">
            <v>0</v>
          </cell>
          <cell r="BG231">
            <v>93.789284350517946</v>
          </cell>
          <cell r="BH231">
            <v>-2.4388384466205202E-2</v>
          </cell>
          <cell r="BJ231">
            <v>92.765069728489649</v>
          </cell>
          <cell r="BK231">
            <v>90.502679542916923</v>
          </cell>
          <cell r="BL231">
            <v>-2.4388384466205067E-2</v>
          </cell>
          <cell r="BM231">
            <v>0</v>
          </cell>
          <cell r="BN231">
            <v>0</v>
          </cell>
          <cell r="BO231">
            <v>0</v>
          </cell>
        </row>
        <row r="232">
          <cell r="B232" t="str">
            <v>R953</v>
          </cell>
          <cell r="C232" t="str">
            <v>North Yorkshire Fire Authority</v>
          </cell>
          <cell r="E232">
            <v>17.593788</v>
          </cell>
          <cell r="G232">
            <v>12.705379058093</v>
          </cell>
          <cell r="H232">
            <v>5.8188969721999016E-2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0.2548601338565516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30.612216161671551</v>
          </cell>
          <cell r="AD232">
            <v>17.692220385376956</v>
          </cell>
          <cell r="AF232">
            <v>11.664397345014001</v>
          </cell>
          <cell r="AG232">
            <v>5.9547947784000077E-2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0.26004965444251821</v>
          </cell>
          <cell r="AM232">
            <v>0.19415399999999999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V232">
            <v>0</v>
          </cell>
          <cell r="AW232">
            <v>0</v>
          </cell>
          <cell r="AY232">
            <v>29.870369332617479</v>
          </cell>
          <cell r="BA232">
            <v>-0.74184682905407229</v>
          </cell>
          <cell r="BC232">
            <v>-2.4233685831047798E-2</v>
          </cell>
          <cell r="BE232">
            <v>0</v>
          </cell>
          <cell r="BG232">
            <v>29.870369332617479</v>
          </cell>
          <cell r="BH232">
            <v>-2.4233685831047798E-2</v>
          </cell>
          <cell r="BJ232">
            <v>29.539489596958017</v>
          </cell>
          <cell r="BK232">
            <v>28.823638886455832</v>
          </cell>
          <cell r="BL232">
            <v>-2.4233685831047777E-2</v>
          </cell>
          <cell r="BM232">
            <v>0</v>
          </cell>
          <cell r="BN232">
            <v>0</v>
          </cell>
          <cell r="BO232">
            <v>1</v>
          </cell>
        </row>
        <row r="233">
          <cell r="B233" t="str">
            <v>R135</v>
          </cell>
          <cell r="C233" t="str">
            <v>Wyre Forest</v>
          </cell>
          <cell r="E233">
            <v>6.2308499199999998</v>
          </cell>
          <cell r="G233">
            <v>5.4443747208869997</v>
          </cell>
          <cell r="H233">
            <v>2.6880780834999868E-2</v>
          </cell>
          <cell r="I233">
            <v>-6.5270999999999996E-2</v>
          </cell>
          <cell r="J233">
            <v>0</v>
          </cell>
          <cell r="K233">
            <v>0</v>
          </cell>
          <cell r="L233">
            <v>0</v>
          </cell>
          <cell r="M233">
            <v>8.5470000000000008E-3</v>
          </cell>
          <cell r="N233">
            <v>7.8549999999999991E-3</v>
          </cell>
          <cell r="O233">
            <v>0</v>
          </cell>
          <cell r="P233">
            <v>0</v>
          </cell>
          <cell r="Q233">
            <v>1.2546171031111111</v>
          </cell>
          <cell r="R233">
            <v>8.5497993120844783E-3</v>
          </cell>
          <cell r="S233">
            <v>8.2484518847115981E-2</v>
          </cell>
          <cell r="T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12.99888784299231</v>
          </cell>
          <cell r="AD233">
            <v>6.2757210990826655</v>
          </cell>
          <cell r="AF233">
            <v>4.5961054277360001</v>
          </cell>
          <cell r="AG233">
            <v>2.7508569773000199E-2</v>
          </cell>
          <cell r="AH233">
            <v>-6.5270999999999996E-2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7.3220999999999994E-2</v>
          </cell>
          <cell r="AN233">
            <v>1.7558256364444442</v>
          </cell>
          <cell r="AO233">
            <v>2.1847230674151941E-2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V233">
            <v>0</v>
          </cell>
          <cell r="AW233">
            <v>0</v>
          </cell>
          <cell r="AY233">
            <v>12.684957963710261</v>
          </cell>
          <cell r="BA233">
            <v>-0.31392987928204974</v>
          </cell>
          <cell r="BC233">
            <v>-2.415051834232796E-2</v>
          </cell>
          <cell r="BE233">
            <v>0</v>
          </cell>
          <cell r="BG233">
            <v>12.684957963710261</v>
          </cell>
          <cell r="BH233">
            <v>-2.415051834232796E-2</v>
          </cell>
          <cell r="BJ233">
            <v>12.543375173564321</v>
          </cell>
          <cell r="BK233">
            <v>12.240446161360456</v>
          </cell>
          <cell r="BL233">
            <v>-2.4150518342327877E-2</v>
          </cell>
          <cell r="BM233">
            <v>0</v>
          </cell>
          <cell r="BN233">
            <v>0</v>
          </cell>
          <cell r="BO233">
            <v>0</v>
          </cell>
        </row>
        <row r="234">
          <cell r="B234" t="str">
            <v>R959</v>
          </cell>
          <cell r="C234" t="str">
            <v>East Sussex Fire Authority</v>
          </cell>
          <cell r="E234">
            <v>22.306249000000001</v>
          </cell>
          <cell r="G234">
            <v>15.96537634115</v>
          </cell>
          <cell r="H234">
            <v>7.33998744680006E-2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0.20969085556950581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38.554716071187507</v>
          </cell>
          <cell r="AD234">
            <v>22.45733533562867</v>
          </cell>
          <cell r="AF234">
            <v>14.622585815795</v>
          </cell>
          <cell r="AG234">
            <v>7.5114096588999965E-2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0.21406338726588897</v>
          </cell>
          <cell r="AM234">
            <v>0.25851600000000002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V234">
            <v>0</v>
          </cell>
          <cell r="AW234">
            <v>0</v>
          </cell>
          <cell r="AY234">
            <v>37.627614635278555</v>
          </cell>
          <cell r="BA234">
            <v>-0.927101435908952</v>
          </cell>
          <cell r="BC234">
            <v>-2.4046382139013812E-2</v>
          </cell>
          <cell r="BE234">
            <v>0</v>
          </cell>
          <cell r="BG234">
            <v>37.627614635278555</v>
          </cell>
          <cell r="BH234">
            <v>-2.4046382139013812E-2</v>
          </cell>
          <cell r="BJ234">
            <v>37.203664977528554</v>
          </cell>
          <cell r="BK234">
            <v>36.309051432507054</v>
          </cell>
          <cell r="BL234">
            <v>-2.4046382139013899E-2</v>
          </cell>
          <cell r="BM234">
            <v>0</v>
          </cell>
          <cell r="BN234">
            <v>0</v>
          </cell>
          <cell r="BO234">
            <v>0</v>
          </cell>
        </row>
        <row r="235">
          <cell r="B235" t="str">
            <v>R369</v>
          </cell>
          <cell r="C235" t="str">
            <v>Wakefield</v>
          </cell>
          <cell r="E235">
            <v>101.88005800000001</v>
          </cell>
          <cell r="G235">
            <v>142.06276052252099</v>
          </cell>
          <cell r="H235">
            <v>0.68198943165001269</v>
          </cell>
          <cell r="I235">
            <v>-0.37981700000000002</v>
          </cell>
          <cell r="J235">
            <v>0</v>
          </cell>
          <cell r="K235">
            <v>0</v>
          </cell>
          <cell r="L235">
            <v>6.399100000000002E-2</v>
          </cell>
          <cell r="M235">
            <v>8.5470000000000008E-3</v>
          </cell>
          <cell r="N235">
            <v>7.8549999999999991E-3</v>
          </cell>
          <cell r="O235">
            <v>1.1256969999999999</v>
          </cell>
          <cell r="P235">
            <v>0</v>
          </cell>
          <cell r="Q235">
            <v>5.1969351788888893</v>
          </cell>
          <cell r="R235">
            <v>0.21452050623563387</v>
          </cell>
          <cell r="S235">
            <v>0.17774472872423219</v>
          </cell>
          <cell r="T235">
            <v>0</v>
          </cell>
          <cell r="W235">
            <v>0.29780000000000001</v>
          </cell>
          <cell r="X235">
            <v>20.796746555688898</v>
          </cell>
          <cell r="Y235">
            <v>1.6195440515703348</v>
          </cell>
          <cell r="Z235">
            <v>11.559665707627117</v>
          </cell>
          <cell r="AB235">
            <v>285.31403768290613</v>
          </cell>
          <cell r="AD235">
            <v>101.81714957087343</v>
          </cell>
          <cell r="AF235">
            <v>121.37673442455099</v>
          </cell>
          <cell r="AG235">
            <v>0.6979169979939982</v>
          </cell>
          <cell r="AH235">
            <v>-0.37981700000000002</v>
          </cell>
          <cell r="AI235">
            <v>0</v>
          </cell>
          <cell r="AJ235">
            <v>0</v>
          </cell>
          <cell r="AK235">
            <v>4.266066666666668E-2</v>
          </cell>
          <cell r="AL235">
            <v>0</v>
          </cell>
          <cell r="AM235">
            <v>1.135011</v>
          </cell>
          <cell r="AN235">
            <v>6.0219391788888892</v>
          </cell>
          <cell r="AO235">
            <v>0.54816245539722619</v>
          </cell>
          <cell r="AP235">
            <v>0</v>
          </cell>
          <cell r="AQ235">
            <v>0</v>
          </cell>
          <cell r="AR235">
            <v>0</v>
          </cell>
          <cell r="AS235">
            <v>0.51141999999999999</v>
          </cell>
          <cell r="AT235">
            <v>20.796746555688898</v>
          </cell>
          <cell r="AV235">
            <v>1.6195440515703348</v>
          </cell>
          <cell r="AW235">
            <v>24.274999999999999</v>
          </cell>
          <cell r="AY235">
            <v>278.46246790163042</v>
          </cell>
          <cell r="BA235">
            <v>-6.8515697812757139</v>
          </cell>
          <cell r="BC235">
            <v>-2.401413487018977E-2</v>
          </cell>
          <cell r="BE235">
            <v>0</v>
          </cell>
          <cell r="BG235">
            <v>278.46246790163042</v>
          </cell>
          <cell r="BH235">
            <v>-2.401413487018977E-2</v>
          </cell>
          <cell r="BJ235">
            <v>275.31593934557168</v>
          </cell>
          <cell r="BK235">
            <v>268.70446524621411</v>
          </cell>
          <cell r="BL235">
            <v>-2.4014134870189843E-2</v>
          </cell>
          <cell r="BM235">
            <v>0</v>
          </cell>
          <cell r="BN235">
            <v>0</v>
          </cell>
          <cell r="BO235">
            <v>0</v>
          </cell>
        </row>
        <row r="236">
          <cell r="B236" t="str">
            <v>R355</v>
          </cell>
          <cell r="C236" t="str">
            <v>North Tyneside</v>
          </cell>
          <cell r="E236">
            <v>73.573415999999995</v>
          </cell>
          <cell r="G236">
            <v>96.976065162954001</v>
          </cell>
          <cell r="H236">
            <v>0.45665871037098765</v>
          </cell>
          <cell r="I236">
            <v>0</v>
          </cell>
          <cell r="J236">
            <v>0</v>
          </cell>
          <cell r="K236">
            <v>6.6733000000000001E-2</v>
          </cell>
          <cell r="L236">
            <v>1.8315000000000012E-2</v>
          </cell>
          <cell r="M236">
            <v>8.5470000000000008E-3</v>
          </cell>
          <cell r="N236">
            <v>7.8549999999999991E-3</v>
          </cell>
          <cell r="O236">
            <v>0.85562199999999999</v>
          </cell>
          <cell r="P236">
            <v>0</v>
          </cell>
          <cell r="Q236">
            <v>1.9403415722222226</v>
          </cell>
          <cell r="R236">
            <v>0.14480992183330141</v>
          </cell>
          <cell r="S236">
            <v>0.12985815764249672</v>
          </cell>
          <cell r="T236">
            <v>0.04</v>
          </cell>
          <cell r="W236">
            <v>0.18622</v>
          </cell>
          <cell r="X236">
            <v>10.807248041086567</v>
          </cell>
          <cell r="Y236">
            <v>1.1273008910844549</v>
          </cell>
          <cell r="Z236">
            <v>7.2412713368644059</v>
          </cell>
          <cell r="AB236">
            <v>193.58026179405846</v>
          </cell>
          <cell r="AD236">
            <v>74.011181250314365</v>
          </cell>
          <cell r="AF236">
            <v>83.282856173006991</v>
          </cell>
          <cell r="AG236">
            <v>0.46732377579399942</v>
          </cell>
          <cell r="AH236">
            <v>0</v>
          </cell>
          <cell r="AI236">
            <v>0</v>
          </cell>
          <cell r="AJ236">
            <v>6.6733000000000001E-2</v>
          </cell>
          <cell r="AK236">
            <v>1.2210000000000007E-2</v>
          </cell>
          <cell r="AL236">
            <v>0</v>
          </cell>
          <cell r="AM236">
            <v>0.87019100000000005</v>
          </cell>
          <cell r="AN236">
            <v>2.5813993055555562</v>
          </cell>
          <cell r="AO236">
            <v>0.3700315821128583</v>
          </cell>
          <cell r="AP236">
            <v>0</v>
          </cell>
          <cell r="AQ236">
            <v>0</v>
          </cell>
          <cell r="AR236">
            <v>0</v>
          </cell>
          <cell r="AS236">
            <v>0.13889799999999999</v>
          </cell>
          <cell r="AT236">
            <v>10.807248041086567</v>
          </cell>
          <cell r="AV236">
            <v>1.1273008910844549</v>
          </cell>
          <cell r="AW236">
            <v>15.233000000000001</v>
          </cell>
          <cell r="AY236">
            <v>188.96837301895479</v>
          </cell>
          <cell r="BA236">
            <v>-4.6118887751036652</v>
          </cell>
          <cell r="BC236">
            <v>-2.3824168499214302E-2</v>
          </cell>
          <cell r="BE236">
            <v>0</v>
          </cell>
          <cell r="BG236">
            <v>188.96837301895479</v>
          </cell>
          <cell r="BH236">
            <v>-2.3824168499214302E-2</v>
          </cell>
          <cell r="BJ236">
            <v>186.79673824470211</v>
          </cell>
          <cell r="BK236">
            <v>182.34646127765666</v>
          </cell>
          <cell r="BL236">
            <v>-2.3824168499214531E-2</v>
          </cell>
          <cell r="BM236">
            <v>0</v>
          </cell>
          <cell r="BN236">
            <v>1</v>
          </cell>
          <cell r="BO236">
            <v>0</v>
          </cell>
        </row>
        <row r="237">
          <cell r="B237" t="str">
            <v>R77</v>
          </cell>
          <cell r="C237" t="str">
            <v>Weymouth and Portland</v>
          </cell>
          <cell r="E237">
            <v>5.6020529999999997</v>
          </cell>
          <cell r="G237">
            <v>3.8674442120019998</v>
          </cell>
          <cell r="H237">
            <v>1.9279507772000042E-2</v>
          </cell>
          <cell r="I237">
            <v>-4.7260000000000002E-3</v>
          </cell>
          <cell r="J237">
            <v>0</v>
          </cell>
          <cell r="K237">
            <v>0</v>
          </cell>
          <cell r="L237">
            <v>0</v>
          </cell>
          <cell r="M237">
            <v>8.5470000000000008E-3</v>
          </cell>
          <cell r="N237">
            <v>7.8549999999999991E-3</v>
          </cell>
          <cell r="O237">
            <v>0</v>
          </cell>
          <cell r="P237">
            <v>0</v>
          </cell>
          <cell r="Q237">
            <v>0.81812439999999997</v>
          </cell>
          <cell r="R237">
            <v>6.0643898206116289E-3</v>
          </cell>
          <cell r="S237">
            <v>7.4208274654322226E-2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10.398849784248934</v>
          </cell>
          <cell r="AD237">
            <v>5.635484358888097</v>
          </cell>
          <cell r="AF237">
            <v>3.2722557422610001</v>
          </cell>
          <cell r="AG237">
            <v>1.9729772283999948E-2</v>
          </cell>
          <cell r="AH237">
            <v>-4.7260000000000002E-3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6.5763000000000002E-2</v>
          </cell>
          <cell r="AN237">
            <v>1.1471789066666667</v>
          </cell>
          <cell r="AO237">
            <v>1.5496284587828471E-2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V237">
            <v>0</v>
          </cell>
          <cell r="AW237">
            <v>0</v>
          </cell>
          <cell r="AY237">
            <v>10.151182064687593</v>
          </cell>
          <cell r="BA237">
            <v>-0.24766771956134193</v>
          </cell>
          <cell r="BC237">
            <v>-2.3816837890713885E-2</v>
          </cell>
          <cell r="BE237">
            <v>0</v>
          </cell>
          <cell r="BG237">
            <v>10.151182064687593</v>
          </cell>
          <cell r="BH237">
            <v>-2.3816837890713885E-2</v>
          </cell>
          <cell r="BJ237">
            <v>10.034448776915257</v>
          </cell>
          <cell r="BK237">
            <v>9.7954599370727937</v>
          </cell>
          <cell r="BL237">
            <v>-2.3816837890713906E-2</v>
          </cell>
          <cell r="BM237">
            <v>0</v>
          </cell>
          <cell r="BN237">
            <v>1</v>
          </cell>
          <cell r="BO237">
            <v>0</v>
          </cell>
        </row>
        <row r="238">
          <cell r="B238" t="str">
            <v>R657</v>
          </cell>
          <cell r="C238" t="str">
            <v>Malvern Hills</v>
          </cell>
          <cell r="E238">
            <v>3.885084</v>
          </cell>
          <cell r="G238">
            <v>3.4857426886450003</v>
          </cell>
          <cell r="H238">
            <v>1.7286152474999893E-2</v>
          </cell>
          <cell r="I238">
            <v>-0.16203400000000001</v>
          </cell>
          <cell r="J238">
            <v>0</v>
          </cell>
          <cell r="K238">
            <v>0</v>
          </cell>
          <cell r="L238">
            <v>0</v>
          </cell>
          <cell r="M238">
            <v>8.5470000000000008E-3</v>
          </cell>
          <cell r="N238">
            <v>7.8549999999999991E-3</v>
          </cell>
          <cell r="O238">
            <v>0</v>
          </cell>
          <cell r="P238">
            <v>0</v>
          </cell>
          <cell r="Q238">
            <v>1.378173968888889</v>
          </cell>
          <cell r="R238">
            <v>5.4678169189214965E-3</v>
          </cell>
          <cell r="S238">
            <v>6.6200614046114478E-2</v>
          </cell>
          <cell r="T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8.6923232409739235</v>
          </cell>
          <cell r="AD238">
            <v>3.9188851773816507</v>
          </cell>
          <cell r="AF238">
            <v>2.9544521262349996</v>
          </cell>
          <cell r="AG238">
            <v>1.7689863041999983E-2</v>
          </cell>
          <cell r="AH238">
            <v>-0.16203400000000001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4.3483000000000001E-2</v>
          </cell>
          <cell r="AN238">
            <v>1.6993247955555557</v>
          </cell>
          <cell r="AO238">
            <v>1.3971866841700712E-2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V238">
            <v>0</v>
          </cell>
          <cell r="AW238">
            <v>0</v>
          </cell>
          <cell r="AY238">
            <v>8.4857728290559074</v>
          </cell>
          <cell r="BA238">
            <v>-0.20655041191801615</v>
          </cell>
          <cell r="BC238">
            <v>-2.3762394263524122E-2</v>
          </cell>
          <cell r="BE238">
            <v>0</v>
          </cell>
          <cell r="BG238">
            <v>8.4857728290559074</v>
          </cell>
          <cell r="BH238">
            <v>-2.3762394263524122E-2</v>
          </cell>
          <cell r="BJ238">
            <v>8.3877230774175064</v>
          </cell>
          <cell r="BK238">
            <v>8.1884106946786517</v>
          </cell>
          <cell r="BL238">
            <v>-2.3762394263524136E-2</v>
          </cell>
          <cell r="BM238">
            <v>0</v>
          </cell>
          <cell r="BN238">
            <v>0</v>
          </cell>
          <cell r="BO238">
            <v>1</v>
          </cell>
        </row>
        <row r="239">
          <cell r="B239" t="str">
            <v>R367</v>
          </cell>
          <cell r="C239" t="str">
            <v>Kirklees</v>
          </cell>
          <cell r="E239">
            <v>136.6022151</v>
          </cell>
          <cell r="G239">
            <v>163.528331997034</v>
          </cell>
          <cell r="H239">
            <v>0.78167493264001608</v>
          </cell>
          <cell r="I239">
            <v>-7.1726999999999999E-2</v>
          </cell>
          <cell r="J239">
            <v>0</v>
          </cell>
          <cell r="K239">
            <v>0</v>
          </cell>
          <cell r="L239">
            <v>9.986600000000001E-2</v>
          </cell>
          <cell r="M239">
            <v>8.5470000000000008E-3</v>
          </cell>
          <cell r="N239">
            <v>7.8549999999999991E-3</v>
          </cell>
          <cell r="O239">
            <v>1.3357669999999999</v>
          </cell>
          <cell r="P239">
            <v>0</v>
          </cell>
          <cell r="Q239">
            <v>6.0689750233333335</v>
          </cell>
          <cell r="R239">
            <v>0.24587668734990387</v>
          </cell>
          <cell r="S239">
            <v>0.21675722250871743</v>
          </cell>
          <cell r="T239">
            <v>4.3549999999999998E-2</v>
          </cell>
          <cell r="W239">
            <v>0.33590900000000001</v>
          </cell>
          <cell r="X239">
            <v>23.526633650434629</v>
          </cell>
          <cell r="Y239">
            <v>1.9914076222041226</v>
          </cell>
          <cell r="Z239">
            <v>12.841090474576273</v>
          </cell>
          <cell r="AB239">
            <v>347.56272971008099</v>
          </cell>
          <cell r="AD239">
            <v>136.96557962041678</v>
          </cell>
          <cell r="AF239">
            <v>138.894742089831</v>
          </cell>
          <cell r="AG239">
            <v>0.79993061047299208</v>
          </cell>
          <cell r="AH239">
            <v>-7.1726999999999999E-2</v>
          </cell>
          <cell r="AI239">
            <v>0</v>
          </cell>
          <cell r="AJ239">
            <v>0</v>
          </cell>
          <cell r="AK239">
            <v>6.6577333333333336E-2</v>
          </cell>
          <cell r="AL239">
            <v>0</v>
          </cell>
          <cell r="AM239">
            <v>1.6031219999999999</v>
          </cell>
          <cell r="AN239">
            <v>8.1293324899999995</v>
          </cell>
          <cell r="AO239">
            <v>0.62828664274460455</v>
          </cell>
          <cell r="AP239">
            <v>0</v>
          </cell>
          <cell r="AQ239">
            <v>0</v>
          </cell>
          <cell r="AR239">
            <v>0</v>
          </cell>
          <cell r="AS239">
            <v>0.25054799999999999</v>
          </cell>
          <cell r="AT239">
            <v>23.526633650434629</v>
          </cell>
          <cell r="AV239">
            <v>1.9914076222041226</v>
          </cell>
          <cell r="AW239">
            <v>26.555</v>
          </cell>
          <cell r="AY239">
            <v>339.33943305943745</v>
          </cell>
          <cell r="BA239">
            <v>-8.2232966506435332</v>
          </cell>
          <cell r="BC239">
            <v>-2.3659892007129146E-2</v>
          </cell>
          <cell r="BE239">
            <v>0</v>
          </cell>
          <cell r="BG239">
            <v>339.33943305943745</v>
          </cell>
          <cell r="BH239">
            <v>-2.3659892007129146E-2</v>
          </cell>
          <cell r="BJ239">
            <v>335.38328569023992</v>
          </cell>
          <cell r="BK239">
            <v>327.4481533698127</v>
          </cell>
          <cell r="BL239">
            <v>-2.3659892007129136E-2</v>
          </cell>
          <cell r="BM239">
            <v>0</v>
          </cell>
          <cell r="BN239">
            <v>0</v>
          </cell>
          <cell r="BO239">
            <v>0</v>
          </cell>
        </row>
        <row r="240">
          <cell r="B240" t="str">
            <v>R335</v>
          </cell>
          <cell r="C240" t="str">
            <v>Bury</v>
          </cell>
          <cell r="E240">
            <v>66.793087999999997</v>
          </cell>
          <cell r="G240">
            <v>71.732984698625003</v>
          </cell>
          <cell r="H240">
            <v>0.34044198115700486</v>
          </cell>
          <cell r="I240">
            <v>0</v>
          </cell>
          <cell r="J240">
            <v>0</v>
          </cell>
          <cell r="K240">
            <v>0</v>
          </cell>
          <cell r="L240">
            <v>4.0581000000000006E-2</v>
          </cell>
          <cell r="M240">
            <v>8.5470000000000008E-3</v>
          </cell>
          <cell r="N240">
            <v>7.8549999999999991E-3</v>
          </cell>
          <cell r="O240">
            <v>0.68144099999999996</v>
          </cell>
          <cell r="P240">
            <v>0</v>
          </cell>
          <cell r="Q240">
            <v>1.4757031544444446</v>
          </cell>
          <cell r="R240">
            <v>0.1070863898356928</v>
          </cell>
          <cell r="S240">
            <v>0.11800358361486997</v>
          </cell>
          <cell r="T240">
            <v>0</v>
          </cell>
          <cell r="W240">
            <v>0.147504</v>
          </cell>
          <cell r="X240">
            <v>9.6191494535238018</v>
          </cell>
          <cell r="Y240">
            <v>0.95560924166860917</v>
          </cell>
          <cell r="Z240">
            <v>5.6546199618644062</v>
          </cell>
          <cell r="AB240">
            <v>157.6826144647338</v>
          </cell>
          <cell r="AD240">
            <v>66.685370995504996</v>
          </cell>
          <cell r="AF240">
            <v>61.571577424815999</v>
          </cell>
          <cell r="AG240">
            <v>0.34839285545099902</v>
          </cell>
          <cell r="AH240">
            <v>0</v>
          </cell>
          <cell r="AI240">
            <v>0</v>
          </cell>
          <cell r="AJ240">
            <v>0</v>
          </cell>
          <cell r="AK240">
            <v>2.7054000000000005E-2</v>
          </cell>
          <cell r="AL240">
            <v>0</v>
          </cell>
          <cell r="AM240">
            <v>0.77249199999999996</v>
          </cell>
          <cell r="AN240">
            <v>1.9618468877777779</v>
          </cell>
          <cell r="AO240">
            <v>0.27363695630794288</v>
          </cell>
          <cell r="AP240">
            <v>0</v>
          </cell>
          <cell r="AQ240">
            <v>0</v>
          </cell>
          <cell r="AR240">
            <v>0</v>
          </cell>
          <cell r="AS240">
            <v>0.11002000000000001</v>
          </cell>
          <cell r="AT240">
            <v>9.6191494535238018</v>
          </cell>
          <cell r="AV240">
            <v>0.95560924166860917</v>
          </cell>
          <cell r="AW240">
            <v>11.727</v>
          </cell>
          <cell r="AY240">
            <v>154.05214981505011</v>
          </cell>
          <cell r="BA240">
            <v>-3.6304646496836881</v>
          </cell>
          <cell r="BC240">
            <v>-2.3023874014314067E-2</v>
          </cell>
          <cell r="BE240">
            <v>0</v>
          </cell>
          <cell r="BG240">
            <v>154.05214981505011</v>
          </cell>
          <cell r="BH240">
            <v>-2.3023874014314067E-2</v>
          </cell>
          <cell r="BJ240">
            <v>152.15703185299236</v>
          </cell>
          <cell r="BK240">
            <v>148.65378752121711</v>
          </cell>
          <cell r="BL240">
            <v>-2.3023874014313942E-2</v>
          </cell>
          <cell r="BM240">
            <v>0</v>
          </cell>
          <cell r="BN240">
            <v>0</v>
          </cell>
          <cell r="BO240">
            <v>0</v>
          </cell>
        </row>
        <row r="241">
          <cell r="B241" t="str">
            <v>R368</v>
          </cell>
          <cell r="C241" t="str">
            <v>Leeds</v>
          </cell>
          <cell r="E241">
            <v>242.661663</v>
          </cell>
          <cell r="G241">
            <v>313.42072221916902</v>
          </cell>
          <cell r="H241">
            <v>1.4978981100389956</v>
          </cell>
          <cell r="I241">
            <v>-0.222663</v>
          </cell>
          <cell r="J241">
            <v>0</v>
          </cell>
          <cell r="K241">
            <v>0</v>
          </cell>
          <cell r="L241">
            <v>0.12485299999999999</v>
          </cell>
          <cell r="M241">
            <v>8.5470000000000008E-3</v>
          </cell>
          <cell r="N241">
            <v>7.8549999999999991E-3</v>
          </cell>
          <cell r="O241">
            <v>3.4450759999999998</v>
          </cell>
          <cell r="P241">
            <v>0</v>
          </cell>
          <cell r="Q241">
            <v>10.984308038888889</v>
          </cell>
          <cell r="R241">
            <v>0.47492679153630218</v>
          </cell>
          <cell r="S241">
            <v>0.35663588500010712</v>
          </cell>
          <cell r="T241">
            <v>8.5000000000000006E-2</v>
          </cell>
          <cell r="W241">
            <v>0.59794400000000003</v>
          </cell>
          <cell r="X241">
            <v>40.540415617979725</v>
          </cell>
          <cell r="Y241">
            <v>3.3968912588779743</v>
          </cell>
          <cell r="Z241">
            <v>23.540682593220339</v>
          </cell>
          <cell r="AB241">
            <v>640.92075551471146</v>
          </cell>
          <cell r="AD241">
            <v>245.27251736673904</v>
          </cell>
          <cell r="AF241">
            <v>266.79673052799501</v>
          </cell>
          <cell r="AG241">
            <v>1.5328808684480191</v>
          </cell>
          <cell r="AH241">
            <v>-0.222663</v>
          </cell>
          <cell r="AI241">
            <v>0</v>
          </cell>
          <cell r="AJ241">
            <v>0</v>
          </cell>
          <cell r="AK241">
            <v>8.3235333333333328E-2</v>
          </cell>
          <cell r="AL241">
            <v>0</v>
          </cell>
          <cell r="AM241">
            <v>2.8752599999999999</v>
          </cell>
          <cell r="AN241">
            <v>13.992504705555554</v>
          </cell>
          <cell r="AO241">
            <v>1.2135764582641171</v>
          </cell>
          <cell r="AP241">
            <v>0</v>
          </cell>
          <cell r="AQ241">
            <v>0</v>
          </cell>
          <cell r="AR241">
            <v>0</v>
          </cell>
          <cell r="AS241">
            <v>0.63203900000000002</v>
          </cell>
          <cell r="AT241">
            <v>40.540415617979725</v>
          </cell>
          <cell r="AV241">
            <v>3.3968912588779743</v>
          </cell>
          <cell r="AW241">
            <v>50.121000000000002</v>
          </cell>
          <cell r="AY241">
            <v>626.23438813719281</v>
          </cell>
          <cell r="BA241">
            <v>-14.68636737751865</v>
          </cell>
          <cell r="BC241">
            <v>-2.2914482408553462E-2</v>
          </cell>
          <cell r="BE241">
            <v>0</v>
          </cell>
          <cell r="BG241">
            <v>626.23438813719281</v>
          </cell>
          <cell r="BH241">
            <v>-2.2914482408553462E-2</v>
          </cell>
          <cell r="BJ241">
            <v>618.46133223461152</v>
          </cell>
          <cell r="BK241">
            <v>604.28961091675092</v>
          </cell>
          <cell r="BL241">
            <v>-2.2914482408553555E-2</v>
          </cell>
          <cell r="BM241">
            <v>1</v>
          </cell>
          <cell r="BN241">
            <v>0</v>
          </cell>
          <cell r="BO241">
            <v>0</v>
          </cell>
        </row>
        <row r="242">
          <cell r="B242" t="str">
            <v>R267</v>
          </cell>
          <cell r="C242" t="str">
            <v>Suffolk Coastal</v>
          </cell>
          <cell r="E242">
            <v>6.8844154299999998</v>
          </cell>
          <cell r="G242">
            <v>5.6209864643960001</v>
          </cell>
          <cell r="H242">
            <v>2.7237137939000504E-2</v>
          </cell>
          <cell r="I242">
            <v>-0.203324</v>
          </cell>
          <cell r="J242">
            <v>0</v>
          </cell>
          <cell r="K242">
            <v>0</v>
          </cell>
          <cell r="L242">
            <v>0</v>
          </cell>
          <cell r="M242">
            <v>8.5470000000000008E-3</v>
          </cell>
          <cell r="N242">
            <v>7.8549999999999991E-3</v>
          </cell>
          <cell r="O242">
            <v>0</v>
          </cell>
          <cell r="P242">
            <v>0</v>
          </cell>
          <cell r="Q242">
            <v>1.2224348177777777</v>
          </cell>
          <cell r="R242">
            <v>8.709503469240076E-3</v>
          </cell>
          <cell r="S242">
            <v>7.3901670080893059E-2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13.650763023662909</v>
          </cell>
          <cell r="AD242">
            <v>6.9194365706417154</v>
          </cell>
          <cell r="AF242">
            <v>4.7696963807800001</v>
          </cell>
          <cell r="AG242">
            <v>2.7873249441000166E-2</v>
          </cell>
          <cell r="AH242">
            <v>-0.203324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7.5718999999999995E-2</v>
          </cell>
          <cell r="AN242">
            <v>1.7318229777777776</v>
          </cell>
          <cell r="AO242">
            <v>2.2255321371212843E-2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V242">
            <v>0</v>
          </cell>
          <cell r="AW242">
            <v>0</v>
          </cell>
          <cell r="AY242">
            <v>13.343479500011707</v>
          </cell>
          <cell r="BA242">
            <v>-0.30728352365120237</v>
          </cell>
          <cell r="BC242">
            <v>-2.2510355144144095E-2</v>
          </cell>
          <cell r="BE242">
            <v>0</v>
          </cell>
          <cell r="BG242">
            <v>13.343479500011707</v>
          </cell>
          <cell r="BH242">
            <v>-2.2510355144144095E-2</v>
          </cell>
          <cell r="BJ242">
            <v>13.172407061234189</v>
          </cell>
          <cell r="BK242">
            <v>12.875891500182576</v>
          </cell>
          <cell r="BL242">
            <v>-2.251035514414413E-2</v>
          </cell>
          <cell r="BM242">
            <v>0</v>
          </cell>
          <cell r="BN242">
            <v>1</v>
          </cell>
          <cell r="BO242">
            <v>1</v>
          </cell>
        </row>
        <row r="243">
          <cell r="B243" t="str">
            <v>R965</v>
          </cell>
          <cell r="C243" t="str">
            <v>Cambridgeshire Fire Authority</v>
          </cell>
          <cell r="E243">
            <v>16.721546</v>
          </cell>
          <cell r="G243">
            <v>12.557593166159</v>
          </cell>
          <cell r="H243">
            <v>5.7818479979000983E-2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0.23036728178395011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29.567324927921948</v>
          </cell>
          <cell r="AD243">
            <v>16.929568652409827</v>
          </cell>
          <cell r="AF243">
            <v>11.493103749865</v>
          </cell>
          <cell r="AG243">
            <v>5.9168805413000285E-2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0.23517108031067152</v>
          </cell>
          <cell r="AM243">
            <v>0.18685599999999999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V243">
            <v>0</v>
          </cell>
          <cell r="AW243">
            <v>0</v>
          </cell>
          <cell r="AY243">
            <v>28.903868287998499</v>
          </cell>
          <cell r="BA243">
            <v>-0.66345663992344939</v>
          </cell>
          <cell r="BC243">
            <v>-2.2438845635876687E-2</v>
          </cell>
          <cell r="BE243">
            <v>0</v>
          </cell>
          <cell r="BG243">
            <v>28.903868287998499</v>
          </cell>
          <cell r="BH243">
            <v>-2.2438845635876687E-2</v>
          </cell>
          <cell r="BJ243">
            <v>28.531213895313631</v>
          </cell>
          <cell r="BK243">
            <v>27.891006390912512</v>
          </cell>
          <cell r="BL243">
            <v>-2.2438845635876541E-2</v>
          </cell>
          <cell r="BM243">
            <v>0</v>
          </cell>
          <cell r="BN243">
            <v>0</v>
          </cell>
          <cell r="BO243">
            <v>0</v>
          </cell>
        </row>
        <row r="244">
          <cell r="B244" t="str">
            <v>R72</v>
          </cell>
          <cell r="C244" t="str">
            <v>Christchurch</v>
          </cell>
          <cell r="E244">
            <v>3.4648129999999999</v>
          </cell>
          <cell r="G244">
            <v>1.8903307009980002</v>
          </cell>
          <cell r="H244">
            <v>9.4115629920000204E-3</v>
          </cell>
          <cell r="I244">
            <v>-2.7200000000000002E-3</v>
          </cell>
          <cell r="J244">
            <v>0</v>
          </cell>
          <cell r="K244">
            <v>0</v>
          </cell>
          <cell r="L244">
            <v>0</v>
          </cell>
          <cell r="M244">
            <v>8.5470000000000008E-3</v>
          </cell>
          <cell r="N244">
            <v>7.8549999999999991E-3</v>
          </cell>
          <cell r="O244">
            <v>0</v>
          </cell>
          <cell r="P244">
            <v>0</v>
          </cell>
          <cell r="Q244">
            <v>0.4917092311111112</v>
          </cell>
          <cell r="R244">
            <v>2.9604172202588185E-3</v>
          </cell>
          <cell r="S244">
            <v>6.1344240379220288E-2</v>
          </cell>
          <cell r="T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5.9342511527005906</v>
          </cell>
          <cell r="AD244">
            <v>3.4916599440131342</v>
          </cell>
          <cell r="AF244">
            <v>1.602197951528</v>
          </cell>
          <cell r="AG244">
            <v>9.6313659489999995E-3</v>
          </cell>
          <cell r="AH244">
            <v>-2.7200000000000002E-3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3.9435999999999999E-2</v>
          </cell>
          <cell r="AN244">
            <v>0.65449685777777777</v>
          </cell>
          <cell r="AO244">
            <v>7.5647293628647245E-3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V244">
            <v>0</v>
          </cell>
          <cell r="AW244">
            <v>0</v>
          </cell>
          <cell r="AY244">
            <v>5.8022668486307767</v>
          </cell>
          <cell r="BA244">
            <v>-0.13198430406981387</v>
          </cell>
          <cell r="BC244">
            <v>-2.224110518304399E-2</v>
          </cell>
          <cell r="BE244">
            <v>0</v>
          </cell>
          <cell r="BG244">
            <v>5.8022668486307767</v>
          </cell>
          <cell r="BH244">
            <v>-2.224110518304399E-2</v>
          </cell>
          <cell r="BJ244">
            <v>5.7263005482894584</v>
          </cell>
          <cell r="BK244">
            <v>5.5989412954852309</v>
          </cell>
          <cell r="BL244">
            <v>-2.2241105183043855E-2</v>
          </cell>
          <cell r="BM244">
            <v>0</v>
          </cell>
          <cell r="BN244">
            <v>1</v>
          </cell>
          <cell r="BO244">
            <v>0</v>
          </cell>
        </row>
        <row r="245">
          <cell r="B245" t="str">
            <v>R366</v>
          </cell>
          <cell r="C245" t="str">
            <v>Calderdale</v>
          </cell>
          <cell r="E245">
            <v>72.412644999999998</v>
          </cell>
          <cell r="G245">
            <v>83.594049522127008</v>
          </cell>
          <cell r="H245">
            <v>0.39924424471600356</v>
          </cell>
          <cell r="I245">
            <v>-7.8007999999999994E-2</v>
          </cell>
          <cell r="J245">
            <v>0</v>
          </cell>
          <cell r="K245">
            <v>0</v>
          </cell>
          <cell r="L245">
            <v>9.3789000000000011E-2</v>
          </cell>
          <cell r="M245">
            <v>8.5470000000000008E-3</v>
          </cell>
          <cell r="N245">
            <v>7.8549999999999991E-3</v>
          </cell>
          <cell r="O245">
            <v>0.65676500000000004</v>
          </cell>
          <cell r="P245">
            <v>0</v>
          </cell>
          <cell r="Q245">
            <v>2.938619076666666</v>
          </cell>
          <cell r="R245">
            <v>0.12558270482423289</v>
          </cell>
          <cell r="S245">
            <v>0.1273935830227173</v>
          </cell>
          <cell r="T245">
            <v>0</v>
          </cell>
          <cell r="W245">
            <v>0.16627</v>
          </cell>
          <cell r="X245">
            <v>10.678751451751902</v>
          </cell>
          <cell r="Y245">
            <v>1.0179817563547815</v>
          </cell>
          <cell r="Z245">
            <v>6.5241448008474574</v>
          </cell>
          <cell r="AB245">
            <v>178.67363014031079</v>
          </cell>
          <cell r="AD245">
            <v>72.927818977376035</v>
          </cell>
          <cell r="AF245">
            <v>71.109231897878999</v>
          </cell>
          <cell r="AG245">
            <v>0.4085684202819988</v>
          </cell>
          <cell r="AH245">
            <v>-7.8007999999999994E-2</v>
          </cell>
          <cell r="AI245">
            <v>0</v>
          </cell>
          <cell r="AJ245">
            <v>0</v>
          </cell>
          <cell r="AK245">
            <v>6.2526000000000012E-2</v>
          </cell>
          <cell r="AL245">
            <v>0</v>
          </cell>
          <cell r="AM245">
            <v>0.84718599999999999</v>
          </cell>
          <cell r="AN245">
            <v>3.4685444099999994</v>
          </cell>
          <cell r="AO245">
            <v>0.32090043530039764</v>
          </cell>
          <cell r="AP245">
            <v>0</v>
          </cell>
          <cell r="AQ245">
            <v>0</v>
          </cell>
          <cell r="AR245">
            <v>0</v>
          </cell>
          <cell r="AS245">
            <v>0.124018</v>
          </cell>
          <cell r="AT245">
            <v>10.678751451751902</v>
          </cell>
          <cell r="AV245">
            <v>1.0179817563547815</v>
          </cell>
          <cell r="AW245">
            <v>13.846</v>
          </cell>
          <cell r="AY245">
            <v>174.73351934894407</v>
          </cell>
          <cell r="BA245">
            <v>-3.9401107913667204</v>
          </cell>
          <cell r="BC245">
            <v>-2.2051999437592368E-2</v>
          </cell>
          <cell r="BE245">
            <v>0</v>
          </cell>
          <cell r="BG245">
            <v>174.73351934894407</v>
          </cell>
          <cell r="BH245">
            <v>-2.2051999437592368E-2</v>
          </cell>
          <cell r="BJ245">
            <v>172.41247124697679</v>
          </cell>
          <cell r="BK245">
            <v>168.6104315280046</v>
          </cell>
          <cell r="BL245">
            <v>-2.2051999437592101E-2</v>
          </cell>
          <cell r="BM245">
            <v>0</v>
          </cell>
          <cell r="BN245">
            <v>0</v>
          </cell>
          <cell r="BO245">
            <v>0</v>
          </cell>
        </row>
        <row r="246">
          <cell r="B246" t="str">
            <v>R613</v>
          </cell>
          <cell r="C246" t="str">
            <v>North Lincolnshire</v>
          </cell>
          <cell r="E246">
            <v>57.071976999999997</v>
          </cell>
          <cell r="G246">
            <v>66.398882273059996</v>
          </cell>
          <cell r="H246">
            <v>0.31361109034200013</v>
          </cell>
          <cell r="I246">
            <v>-0.19556200000000001</v>
          </cell>
          <cell r="J246">
            <v>0</v>
          </cell>
          <cell r="K246">
            <v>1.3781E-2</v>
          </cell>
          <cell r="L246">
            <v>7.5183999999999973E-2</v>
          </cell>
          <cell r="M246">
            <v>8.5470000000000008E-3</v>
          </cell>
          <cell r="N246">
            <v>7.8549999999999991E-3</v>
          </cell>
          <cell r="O246">
            <v>0.54024399999999995</v>
          </cell>
          <cell r="P246">
            <v>0</v>
          </cell>
          <cell r="Q246">
            <v>2.2718698399999999</v>
          </cell>
          <cell r="R246">
            <v>9.9601994603437591E-2</v>
          </cell>
          <cell r="S246">
            <v>0.10627806138308354</v>
          </cell>
          <cell r="T246">
            <v>0</v>
          </cell>
          <cell r="W246">
            <v>0.13742799999999999</v>
          </cell>
          <cell r="X246">
            <v>8.4638818711662065</v>
          </cell>
          <cell r="Y246">
            <v>0.90902222398731103</v>
          </cell>
          <cell r="Z246">
            <v>5.2875148601694919</v>
          </cell>
          <cell r="AB246">
            <v>141.5101162147115</v>
          </cell>
          <cell r="AD246">
            <v>57.447818676161802</v>
          </cell>
          <cell r="AF246">
            <v>56.565122280014002</v>
          </cell>
          <cell r="AG246">
            <v>0.32093534085999803</v>
          </cell>
          <cell r="AH246">
            <v>-0.19556200000000001</v>
          </cell>
          <cell r="AI246">
            <v>0</v>
          </cell>
          <cell r="AJ246">
            <v>1.3781E-2</v>
          </cell>
          <cell r="AK246">
            <v>5.0122666666666649E-2</v>
          </cell>
          <cell r="AL246">
            <v>0</v>
          </cell>
          <cell r="AM246">
            <v>0.676369</v>
          </cell>
          <cell r="AN246">
            <v>2.7751611733333332</v>
          </cell>
          <cell r="AO246">
            <v>0.25451214376825093</v>
          </cell>
          <cell r="AP246">
            <v>0</v>
          </cell>
          <cell r="AQ246">
            <v>0</v>
          </cell>
          <cell r="AR246">
            <v>0</v>
          </cell>
          <cell r="AS246">
            <v>0.102505</v>
          </cell>
          <cell r="AT246">
            <v>8.4638818711662065</v>
          </cell>
          <cell r="AV246">
            <v>0.90902222398731103</v>
          </cell>
          <cell r="AW246">
            <v>11.006</v>
          </cell>
          <cell r="AY246">
            <v>138.38966937595757</v>
          </cell>
          <cell r="BA246">
            <v>-3.120446838753935</v>
          </cell>
          <cell r="BC246">
            <v>-2.2051051346882653E-2</v>
          </cell>
          <cell r="BE246">
            <v>0</v>
          </cell>
          <cell r="BG246">
            <v>138.38966937595757</v>
          </cell>
          <cell r="BH246">
            <v>-2.2051051346882653E-2</v>
          </cell>
          <cell r="BJ246">
            <v>136.55125730565658</v>
          </cell>
          <cell r="BK246">
            <v>133.54015851932817</v>
          </cell>
          <cell r="BL246">
            <v>-2.2051051346882549E-2</v>
          </cell>
          <cell r="BM246">
            <v>0</v>
          </cell>
          <cell r="BN246">
            <v>0</v>
          </cell>
          <cell r="BO246">
            <v>1</v>
          </cell>
        </row>
        <row r="247">
          <cell r="B247" t="str">
            <v>R123</v>
          </cell>
          <cell r="C247" t="str">
            <v>Rushmoor</v>
          </cell>
          <cell r="E247">
            <v>5.4374589999999996</v>
          </cell>
          <cell r="G247">
            <v>4.6236679503940001</v>
          </cell>
          <cell r="H247">
            <v>2.2510259732000531E-2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8.5470000000000008E-3</v>
          </cell>
          <cell r="N247">
            <v>7.8549999999999991E-3</v>
          </cell>
          <cell r="O247">
            <v>0</v>
          </cell>
          <cell r="P247">
            <v>0</v>
          </cell>
          <cell r="Q247">
            <v>1.4011083493333334</v>
          </cell>
          <cell r="R247">
            <v>7.1609346726442596E-3</v>
          </cell>
          <cell r="S247">
            <v>7.165936086998459E-2</v>
          </cell>
          <cell r="T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B247">
            <v>11.579967855001961</v>
          </cell>
          <cell r="AD247">
            <v>5.5307262236667949</v>
          </cell>
          <cell r="AF247">
            <v>3.9144941364580004</v>
          </cell>
          <cell r="AG247">
            <v>2.3035977049999871E-2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6.3566999999999999E-2</v>
          </cell>
          <cell r="AN247">
            <v>1.7828565093333333</v>
          </cell>
          <cell r="AO247">
            <v>1.8298276477047449E-2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  <cell r="AW247">
            <v>0</v>
          </cell>
          <cell r="AY247">
            <v>11.332978122985176</v>
          </cell>
          <cell r="BA247">
            <v>-0.2469897320167842</v>
          </cell>
          <cell r="BC247">
            <v>-2.1329051609594678E-2</v>
          </cell>
          <cell r="BE247">
            <v>0</v>
          </cell>
          <cell r="BG247">
            <v>11.332978122985176</v>
          </cell>
          <cell r="BH247">
            <v>-2.1329051609594678E-2</v>
          </cell>
          <cell r="BJ247">
            <v>11.174177595617124</v>
          </cell>
          <cell r="BK247">
            <v>10.935842984985429</v>
          </cell>
          <cell r="BL247">
            <v>-2.1329051609594713E-2</v>
          </cell>
          <cell r="BM247">
            <v>0</v>
          </cell>
          <cell r="BN247">
            <v>0</v>
          </cell>
          <cell r="BO247">
            <v>0</v>
          </cell>
        </row>
        <row r="248">
          <cell r="B248" t="str">
            <v>R957</v>
          </cell>
          <cell r="C248" t="str">
            <v>Dorset Fire Authority</v>
          </cell>
          <cell r="E248">
            <v>18.082091780000003</v>
          </cell>
          <cell r="G248">
            <v>11.581938601499001</v>
          </cell>
          <cell r="H248">
            <v>5.4096932279998435E-2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0.26916393789547555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29.987291251674474</v>
          </cell>
          <cell r="AD248">
            <v>18.224850160976512</v>
          </cell>
          <cell r="AF248">
            <v>10.591630704861</v>
          </cell>
          <cell r="AG248">
            <v>5.5360342588000003E-2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0.27475609529570566</v>
          </cell>
          <cell r="AM248">
            <v>0.204374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V248">
            <v>0</v>
          </cell>
          <cell r="AW248">
            <v>0</v>
          </cell>
          <cell r="AY248">
            <v>29.35097130372122</v>
          </cell>
          <cell r="BA248">
            <v>-0.63631994795325397</v>
          </cell>
          <cell r="BC248">
            <v>-2.1219654106561632E-2</v>
          </cell>
          <cell r="BE248">
            <v>0</v>
          </cell>
          <cell r="BG248">
            <v>29.35097130372122</v>
          </cell>
          <cell r="BH248">
            <v>-2.1219654106561632E-2</v>
          </cell>
          <cell r="BJ248">
            <v>28.936463576880076</v>
          </cell>
          <cell r="BK248">
            <v>28.322441828711558</v>
          </cell>
          <cell r="BL248">
            <v>-2.1219654106561771E-2</v>
          </cell>
          <cell r="BM248">
            <v>0</v>
          </cell>
          <cell r="BN248">
            <v>0</v>
          </cell>
          <cell r="BO248">
            <v>0</v>
          </cell>
        </row>
        <row r="249">
          <cell r="B249" t="str">
            <v>R625</v>
          </cell>
          <cell r="C249" t="str">
            <v>Brighton &amp; Hove</v>
          </cell>
          <cell r="E249">
            <v>106.816</v>
          </cell>
          <cell r="G249">
            <v>116.10773132260901</v>
          </cell>
          <cell r="H249">
            <v>0.55908634660600121</v>
          </cell>
          <cell r="I249">
            <v>-5.6649999999999999E-3</v>
          </cell>
          <cell r="J249">
            <v>0</v>
          </cell>
          <cell r="K249">
            <v>0</v>
          </cell>
          <cell r="L249">
            <v>0.10799300000000001</v>
          </cell>
          <cell r="M249">
            <v>8.5470000000000008E-3</v>
          </cell>
          <cell r="N249">
            <v>7.8549999999999991E-3</v>
          </cell>
          <cell r="O249">
            <v>0.75141000000000002</v>
          </cell>
          <cell r="P249">
            <v>0</v>
          </cell>
          <cell r="Q249">
            <v>2.6706645744444444</v>
          </cell>
          <cell r="R249">
            <v>0.17586120918789935</v>
          </cell>
          <cell r="S249">
            <v>0.1661788600326792</v>
          </cell>
          <cell r="T249">
            <v>0</v>
          </cell>
          <cell r="W249">
            <v>0.22190599999999999</v>
          </cell>
          <cell r="X249">
            <v>18.694566102004377</v>
          </cell>
          <cell r="Y249">
            <v>1.2828868991111335</v>
          </cell>
          <cell r="Z249">
            <v>8.6080569512711858</v>
          </cell>
          <cell r="AB249">
            <v>256.17307826526672</v>
          </cell>
          <cell r="AD249">
            <v>107.4880080170642</v>
          </cell>
          <cell r="AF249">
            <v>99.348442071907002</v>
          </cell>
          <cell r="AG249">
            <v>0.57214356489200147</v>
          </cell>
          <cell r="AH249">
            <v>-5.6649999999999999E-3</v>
          </cell>
          <cell r="AI249">
            <v>0</v>
          </cell>
          <cell r="AJ249">
            <v>0</v>
          </cell>
          <cell r="AK249">
            <v>7.1995333333333342E-2</v>
          </cell>
          <cell r="AL249">
            <v>0</v>
          </cell>
          <cell r="AM249">
            <v>1.26115</v>
          </cell>
          <cell r="AN249">
            <v>3.3504941744444445</v>
          </cell>
          <cell r="AO249">
            <v>0.44937667698618883</v>
          </cell>
          <cell r="AP249">
            <v>0</v>
          </cell>
          <cell r="AQ249">
            <v>0</v>
          </cell>
          <cell r="AR249">
            <v>0</v>
          </cell>
          <cell r="AS249">
            <v>0.165516</v>
          </cell>
          <cell r="AT249">
            <v>18.694566102004377</v>
          </cell>
          <cell r="AV249">
            <v>1.2828868991111335</v>
          </cell>
          <cell r="AW249">
            <v>18.065000000000001</v>
          </cell>
          <cell r="AY249">
            <v>250.74391383974267</v>
          </cell>
          <cell r="BA249">
            <v>-5.4291644255240499</v>
          </cell>
          <cell r="BC249">
            <v>-2.1193344992724648E-2</v>
          </cell>
          <cell r="BE249">
            <v>0</v>
          </cell>
          <cell r="BG249">
            <v>250.74391383974267</v>
          </cell>
          <cell r="BH249">
            <v>-2.1193344992724648E-2</v>
          </cell>
          <cell r="BJ249">
            <v>247.19615007528282</v>
          </cell>
          <cell r="BK249">
            <v>241.95723678586398</v>
          </cell>
          <cell r="BL249">
            <v>-2.1193344992724756E-2</v>
          </cell>
          <cell r="BM249">
            <v>0</v>
          </cell>
          <cell r="BN249">
            <v>1</v>
          </cell>
          <cell r="BO249">
            <v>0</v>
          </cell>
        </row>
        <row r="250">
          <cell r="B250" t="str">
            <v>R963</v>
          </cell>
          <cell r="C250" t="str">
            <v>Wiltshire Fire Authority</v>
          </cell>
          <cell r="E250">
            <v>14.860300000000001</v>
          </cell>
          <cell r="G250">
            <v>9.7446648789310011</v>
          </cell>
          <cell r="H250">
            <v>4.4737811290999872E-2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0.28084501166568493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B250">
            <v>24.930547701887686</v>
          </cell>
          <cell r="AD250">
            <v>14.976918734007015</v>
          </cell>
          <cell r="AF250">
            <v>8.9298830156009998</v>
          </cell>
          <cell r="AG250">
            <v>4.5782643400999717E-2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0.28582681703450658</v>
          </cell>
          <cell r="AM250">
            <v>0.16478499999999999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V250">
            <v>0</v>
          </cell>
          <cell r="AW250">
            <v>0</v>
          </cell>
          <cell r="AY250">
            <v>24.403196210043522</v>
          </cell>
          <cell r="BA250">
            <v>-0.52735149184416485</v>
          </cell>
          <cell r="BC250">
            <v>-2.1152824163756134E-2</v>
          </cell>
          <cell r="BE250">
            <v>0</v>
          </cell>
          <cell r="BG250">
            <v>24.403196210043522</v>
          </cell>
          <cell r="BH250">
            <v>-2.1152824163756134E-2</v>
          </cell>
          <cell r="BJ250">
            <v>24.056920629236945</v>
          </cell>
          <cell r="BK250">
            <v>23.54804881724526</v>
          </cell>
          <cell r="BL250">
            <v>-2.1152824163756086E-2</v>
          </cell>
          <cell r="BM250">
            <v>0</v>
          </cell>
          <cell r="BN250">
            <v>0</v>
          </cell>
          <cell r="BO250">
            <v>1</v>
          </cell>
        </row>
        <row r="251">
          <cell r="B251" t="str">
            <v>R655</v>
          </cell>
          <cell r="C251" t="str">
            <v>Thurrock</v>
          </cell>
          <cell r="E251">
            <v>52.232779999999998</v>
          </cell>
          <cell r="G251">
            <v>66.036097728359991</v>
          </cell>
          <cell r="H251">
            <v>0.31395207325600089</v>
          </cell>
          <cell r="I251">
            <v>0</v>
          </cell>
          <cell r="J251">
            <v>0</v>
          </cell>
          <cell r="K251">
            <v>1.4943E-2</v>
          </cell>
          <cell r="L251">
            <v>6.7507000000000011E-2</v>
          </cell>
          <cell r="M251">
            <v>8.5470000000000008E-3</v>
          </cell>
          <cell r="N251">
            <v>7.8549999999999991E-3</v>
          </cell>
          <cell r="O251">
            <v>0.44018000000000002</v>
          </cell>
          <cell r="P251">
            <v>0</v>
          </cell>
          <cell r="Q251">
            <v>1.9664175966666668</v>
          </cell>
          <cell r="R251">
            <v>9.8753960931227874E-2</v>
          </cell>
          <cell r="S251">
            <v>0.10458659481506126</v>
          </cell>
          <cell r="T251">
            <v>0.1</v>
          </cell>
          <cell r="W251">
            <v>0.118154</v>
          </cell>
          <cell r="X251">
            <v>7.6244257854784747</v>
          </cell>
          <cell r="Y251">
            <v>0.69904576437408583</v>
          </cell>
          <cell r="Z251">
            <v>4.6076239915254238</v>
          </cell>
          <cell r="AB251">
            <v>134.44086949540696</v>
          </cell>
          <cell r="AD251">
            <v>52.700906643689855</v>
          </cell>
          <cell r="AF251">
            <v>56.681919203856999</v>
          </cell>
          <cell r="AG251">
            <v>0.32128428728099911</v>
          </cell>
          <cell r="AH251">
            <v>0</v>
          </cell>
          <cell r="AI251">
            <v>0</v>
          </cell>
          <cell r="AJ251">
            <v>1.4943E-2</v>
          </cell>
          <cell r="AK251">
            <v>4.5004666666666672E-2</v>
          </cell>
          <cell r="AL251">
            <v>0</v>
          </cell>
          <cell r="AM251">
            <v>0.61274799999999996</v>
          </cell>
          <cell r="AN251">
            <v>2.8651961300000002</v>
          </cell>
          <cell r="AO251">
            <v>0.25234517041835874</v>
          </cell>
          <cell r="AP251">
            <v>0</v>
          </cell>
          <cell r="AQ251">
            <v>0</v>
          </cell>
          <cell r="AR251">
            <v>0</v>
          </cell>
          <cell r="AS251">
            <v>8.8128999999999999E-2</v>
          </cell>
          <cell r="AT251">
            <v>7.6244257854784747</v>
          </cell>
          <cell r="AV251">
            <v>0.69904576437408583</v>
          </cell>
          <cell r="AW251">
            <v>9.7200000000000006</v>
          </cell>
          <cell r="AY251">
            <v>131.62594765176547</v>
          </cell>
          <cell r="BA251">
            <v>-2.8149218436414856</v>
          </cell>
          <cell r="BC251">
            <v>-2.093799195294296E-2</v>
          </cell>
          <cell r="BE251">
            <v>0</v>
          </cell>
          <cell r="BG251">
            <v>131.62594765176547</v>
          </cell>
          <cell r="BH251">
            <v>-2.093799195294296E-2</v>
          </cell>
          <cell r="BJ251">
            <v>129.72973419800635</v>
          </cell>
          <cell r="BK251">
            <v>127.01345406731106</v>
          </cell>
          <cell r="BL251">
            <v>-2.0937991952943033E-2</v>
          </cell>
          <cell r="BM251">
            <v>0</v>
          </cell>
          <cell r="BN251">
            <v>0</v>
          </cell>
          <cell r="BO251">
            <v>0</v>
          </cell>
        </row>
        <row r="252">
          <cell r="B252" t="str">
            <v>R191</v>
          </cell>
          <cell r="C252" t="str">
            <v>North West Leicestershire</v>
          </cell>
          <cell r="E252">
            <v>5.1946940000000001</v>
          </cell>
          <cell r="G252">
            <v>4.6516053587749999</v>
          </cell>
          <cell r="H252">
            <v>2.2724695093000308E-2</v>
          </cell>
          <cell r="I252">
            <v>-0.14004800000000001</v>
          </cell>
          <cell r="J252">
            <v>0</v>
          </cell>
          <cell r="K252">
            <v>0</v>
          </cell>
          <cell r="L252">
            <v>0</v>
          </cell>
          <cell r="M252">
            <v>8.5470000000000008E-3</v>
          </cell>
          <cell r="N252">
            <v>7.8549999999999991E-3</v>
          </cell>
          <cell r="O252">
            <v>0</v>
          </cell>
          <cell r="P252">
            <v>0</v>
          </cell>
          <cell r="Q252">
            <v>1.3954842782222223</v>
          </cell>
          <cell r="R252">
            <v>7.2243123960211006E-3</v>
          </cell>
          <cell r="S252">
            <v>7.1980352911082124E-2</v>
          </cell>
          <cell r="T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11.220066997397323</v>
          </cell>
          <cell r="AD252">
            <v>5.232193575276062</v>
          </cell>
          <cell r="AF252">
            <v>3.927949211799</v>
          </cell>
          <cell r="AG252">
            <v>2.3255420455999671E-2</v>
          </cell>
          <cell r="AH252">
            <v>-0.14004800000000001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5.8056000000000003E-2</v>
          </cell>
          <cell r="AN252">
            <v>1.8679132915555556</v>
          </cell>
          <cell r="AO252">
            <v>1.846022504351957E-2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V252">
            <v>0</v>
          </cell>
          <cell r="AW252">
            <v>0</v>
          </cell>
          <cell r="AY252">
            <v>10.987779724130137</v>
          </cell>
          <cell r="BA252">
            <v>-0.23228727326718612</v>
          </cell>
          <cell r="BC252">
            <v>-2.0702841910041084E-2</v>
          </cell>
          <cell r="BE252">
            <v>0</v>
          </cell>
          <cell r="BG252">
            <v>10.987779724130137</v>
          </cell>
          <cell r="BH252">
            <v>-2.0702841910041084E-2</v>
          </cell>
          <cell r="BJ252">
            <v>10.826888540064868</v>
          </cell>
          <cell r="BK252">
            <v>10.602741178242269</v>
          </cell>
          <cell r="BL252">
            <v>-2.0702841910041122E-2</v>
          </cell>
          <cell r="BM252">
            <v>0</v>
          </cell>
          <cell r="BN252">
            <v>0</v>
          </cell>
          <cell r="BO252">
            <v>0</v>
          </cell>
        </row>
        <row r="253">
          <cell r="B253" t="str">
            <v>R275</v>
          </cell>
          <cell r="C253" t="str">
            <v>Spelthorne</v>
          </cell>
          <cell r="E253">
            <v>6.5414430000000001</v>
          </cell>
          <cell r="G253">
            <v>3.6505470243940001</v>
          </cell>
          <cell r="H253">
            <v>1.8236251828999725E-2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8.5470000000000008E-3</v>
          </cell>
          <cell r="N253">
            <v>7.8549999999999991E-3</v>
          </cell>
          <cell r="O253">
            <v>0</v>
          </cell>
          <cell r="P253">
            <v>0</v>
          </cell>
          <cell r="Q253">
            <v>1.2185954417777778</v>
          </cell>
          <cell r="R253">
            <v>5.7362325462673889E-3</v>
          </cell>
          <cell r="S253">
            <v>6.9668819605294932E-2</v>
          </cell>
          <cell r="T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11.52062877015234</v>
          </cell>
          <cell r="AD253">
            <v>6.5577524958628599</v>
          </cell>
          <cell r="AF253">
            <v>3.0789731896009997</v>
          </cell>
          <cell r="AG253">
            <v>1.8662151553000092E-2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7.2964000000000001E-2</v>
          </cell>
          <cell r="AN253">
            <v>1.5411158684444446</v>
          </cell>
          <cell r="AO253">
            <v>1.4657747049307973E-2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V253">
            <v>0</v>
          </cell>
          <cell r="AW253">
            <v>0</v>
          </cell>
          <cell r="AY253">
            <v>11.284125452510613</v>
          </cell>
          <cell r="BA253">
            <v>-0.23650331764172705</v>
          </cell>
          <cell r="BC253">
            <v>-2.0528681407950593E-2</v>
          </cell>
          <cell r="BE253">
            <v>0</v>
          </cell>
          <cell r="BG253">
            <v>11.284125452510613</v>
          </cell>
          <cell r="BH253">
            <v>-2.0528681407950593E-2</v>
          </cell>
          <cell r="BJ253">
            <v>11.116917896732499</v>
          </cell>
          <cell r="BK253">
            <v>10.888702230992132</v>
          </cell>
          <cell r="BL253">
            <v>-2.0528681407950663E-2</v>
          </cell>
          <cell r="BM253">
            <v>0</v>
          </cell>
          <cell r="BN253">
            <v>0</v>
          </cell>
          <cell r="BO253">
            <v>0</v>
          </cell>
        </row>
        <row r="254">
          <cell r="B254" t="str">
            <v>R258</v>
          </cell>
          <cell r="C254" t="str">
            <v>Stafford</v>
          </cell>
          <cell r="E254">
            <v>6.3462449999999997</v>
          </cell>
          <cell r="G254">
            <v>5.4745090751419996</v>
          </cell>
          <cell r="H254">
            <v>2.6703148096000776E-2</v>
          </cell>
          <cell r="I254">
            <v>-5.9017E-2</v>
          </cell>
          <cell r="J254">
            <v>0</v>
          </cell>
          <cell r="K254">
            <v>0</v>
          </cell>
          <cell r="L254">
            <v>0</v>
          </cell>
          <cell r="M254">
            <v>8.5470000000000008E-3</v>
          </cell>
          <cell r="N254">
            <v>7.8549999999999991E-3</v>
          </cell>
          <cell r="O254">
            <v>0</v>
          </cell>
          <cell r="P254">
            <v>0</v>
          </cell>
          <cell r="Q254">
            <v>1.3389512951111109</v>
          </cell>
          <cell r="R254">
            <v>8.4939682632195236E-3</v>
          </cell>
          <cell r="S254">
            <v>7.5798230422442062E-2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13.228085717034771</v>
          </cell>
          <cell r="AD254">
            <v>6.3651468310548491</v>
          </cell>
          <cell r="AF254">
            <v>4.6250170790050005</v>
          </cell>
          <cell r="AG254">
            <v>2.7326788498000243E-2</v>
          </cell>
          <cell r="AH254">
            <v>-5.9017E-2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6.8871000000000002E-2</v>
          </cell>
          <cell r="AN254">
            <v>1.9084173217777778</v>
          </cell>
          <cell r="AO254">
            <v>2.1704566061941863E-2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V254">
            <v>0</v>
          </cell>
          <cell r="AW254">
            <v>0</v>
          </cell>
          <cell r="AY254">
            <v>12.957466586397567</v>
          </cell>
          <cell r="BA254">
            <v>-0.27061913063720411</v>
          </cell>
          <cell r="BC254">
            <v>-2.0457920853106364E-2</v>
          </cell>
          <cell r="BE254">
            <v>0</v>
          </cell>
          <cell r="BG254">
            <v>12.957466586397567</v>
          </cell>
          <cell r="BH254">
            <v>-2.0457920853106364E-2</v>
          </cell>
          <cell r="BJ254">
            <v>12.764541396230655</v>
          </cell>
          <cell r="BK254">
            <v>12.503405418620369</v>
          </cell>
          <cell r="BL254">
            <v>-2.0457920853106284E-2</v>
          </cell>
          <cell r="BM254">
            <v>0</v>
          </cell>
          <cell r="BN254">
            <v>0</v>
          </cell>
          <cell r="BO254">
            <v>1</v>
          </cell>
        </row>
        <row r="255">
          <cell r="B255" t="str">
            <v>R117</v>
          </cell>
          <cell r="C255" t="str">
            <v>Fareham</v>
          </cell>
          <cell r="E255">
            <v>5.745374</v>
          </cell>
          <cell r="G255">
            <v>3.7706133608369998</v>
          </cell>
          <cell r="H255">
            <v>1.8233815682000016E-2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8.5470000000000008E-3</v>
          </cell>
          <cell r="N255">
            <v>7.8549999999999991E-3</v>
          </cell>
          <cell r="O255">
            <v>0</v>
          </cell>
          <cell r="P255">
            <v>0</v>
          </cell>
          <cell r="Q255">
            <v>1.4159363688888886</v>
          </cell>
          <cell r="R255">
            <v>5.8184211432828151E-3</v>
          </cell>
          <cell r="S255">
            <v>6.5452729451908123E-2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11.037830696003081</v>
          </cell>
          <cell r="AD255">
            <v>5.7812957109534571</v>
          </cell>
          <cell r="AF255">
            <v>3.19742113569</v>
          </cell>
          <cell r="AG255">
            <v>1.865965851100022E-2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6.1695E-2</v>
          </cell>
          <cell r="AN255">
            <v>1.7391350888888888</v>
          </cell>
          <cell r="AO255">
            <v>1.4867762883860136E-2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V255">
            <v>0</v>
          </cell>
          <cell r="AW255">
            <v>0</v>
          </cell>
          <cell r="AY255">
            <v>10.813074356927206</v>
          </cell>
          <cell r="BA255">
            <v>-0.22475633907587422</v>
          </cell>
          <cell r="BC255">
            <v>-2.0362365148186314E-2</v>
          </cell>
          <cell r="BE255">
            <v>0</v>
          </cell>
          <cell r="BG255">
            <v>10.813074356927206</v>
          </cell>
          <cell r="BH255">
            <v>-2.0362365148186314E-2</v>
          </cell>
          <cell r="BJ255">
            <v>10.651038242236268</v>
          </cell>
          <cell r="BK255">
            <v>10.434157912340558</v>
          </cell>
          <cell r="BL255">
            <v>-2.0362365148186228E-2</v>
          </cell>
          <cell r="BM255">
            <v>0</v>
          </cell>
          <cell r="BN255">
            <v>1</v>
          </cell>
          <cell r="BO255">
            <v>0</v>
          </cell>
        </row>
        <row r="256">
          <cell r="B256" t="str">
            <v>R654</v>
          </cell>
          <cell r="C256" t="str">
            <v>Southend-on-Sea</v>
          </cell>
          <cell r="E256">
            <v>61.143002000000003</v>
          </cell>
          <cell r="G256">
            <v>70.31006001135799</v>
          </cell>
          <cell r="H256">
            <v>0.33368767695100604</v>
          </cell>
          <cell r="I256">
            <v>-3.3210000000000003E-2</v>
          </cell>
          <cell r="J256">
            <v>0</v>
          </cell>
          <cell r="K256">
            <v>0</v>
          </cell>
          <cell r="L256">
            <v>4.3379000000000001E-2</v>
          </cell>
          <cell r="M256">
            <v>8.5470000000000008E-3</v>
          </cell>
          <cell r="N256">
            <v>7.8549999999999991E-3</v>
          </cell>
          <cell r="O256">
            <v>0.60227200000000003</v>
          </cell>
          <cell r="P256">
            <v>0</v>
          </cell>
          <cell r="Q256">
            <v>1.9307654866666668</v>
          </cell>
          <cell r="R256">
            <v>0.10496181621329806</v>
          </cell>
          <cell r="S256">
            <v>0.12543368321051962</v>
          </cell>
          <cell r="T256">
            <v>0</v>
          </cell>
          <cell r="W256">
            <v>0.14882100000000001</v>
          </cell>
          <cell r="X256">
            <v>8.0597402336840087</v>
          </cell>
          <cell r="Y256">
            <v>1.0861730169381749</v>
          </cell>
          <cell r="Z256">
            <v>5.6541754491525422</v>
          </cell>
          <cell r="AB256">
            <v>149.5256633741742</v>
          </cell>
          <cell r="AD256">
            <v>61.436811266272549</v>
          </cell>
          <cell r="AF256">
            <v>60.387980828174001</v>
          </cell>
          <cell r="AG256">
            <v>0.34148080741100012</v>
          </cell>
          <cell r="AH256">
            <v>-3.3210000000000003E-2</v>
          </cell>
          <cell r="AI256">
            <v>0</v>
          </cell>
          <cell r="AJ256">
            <v>0</v>
          </cell>
          <cell r="AK256">
            <v>2.8919333333333335E-2</v>
          </cell>
          <cell r="AL256">
            <v>0</v>
          </cell>
          <cell r="AM256">
            <v>0.71206599999999998</v>
          </cell>
          <cell r="AN256">
            <v>2.4991153533333335</v>
          </cell>
          <cell r="AO256">
            <v>0.26820805109994916</v>
          </cell>
          <cell r="AP256">
            <v>0</v>
          </cell>
          <cell r="AQ256">
            <v>0</v>
          </cell>
          <cell r="AR256">
            <v>0</v>
          </cell>
          <cell r="AS256">
            <v>0.111003</v>
          </cell>
          <cell r="AT256">
            <v>8.0597402336840087</v>
          </cell>
          <cell r="AV256">
            <v>1.0861730169381749</v>
          </cell>
          <cell r="AW256">
            <v>11.619</v>
          </cell>
          <cell r="AY256">
            <v>146.51728789024634</v>
          </cell>
          <cell r="BA256">
            <v>-3.008375483927864</v>
          </cell>
          <cell r="BC256">
            <v>-2.0119459202128275E-2</v>
          </cell>
          <cell r="BE256">
            <v>0</v>
          </cell>
          <cell r="BG256">
            <v>146.51728789024634</v>
          </cell>
          <cell r="BH256">
            <v>-2.0119459202128275E-2</v>
          </cell>
          <cell r="BJ256">
            <v>144.28592018273807</v>
          </cell>
          <cell r="BK256">
            <v>141.38296549817994</v>
          </cell>
          <cell r="BL256">
            <v>-2.0119459202128206E-2</v>
          </cell>
          <cell r="BM256">
            <v>0</v>
          </cell>
          <cell r="BN256">
            <v>1</v>
          </cell>
          <cell r="BO256">
            <v>0</v>
          </cell>
        </row>
        <row r="257">
          <cell r="B257" t="str">
            <v>R114</v>
          </cell>
          <cell r="C257" t="str">
            <v>Basingstoke and Deane</v>
          </cell>
          <cell r="E257">
            <v>6.3496699999999997</v>
          </cell>
          <cell r="G257">
            <v>5.9040628679660001</v>
          </cell>
          <cell r="H257">
            <v>2.8856427253999749E-2</v>
          </cell>
          <cell r="I257">
            <v>-8.6467000000000002E-2</v>
          </cell>
          <cell r="J257">
            <v>0</v>
          </cell>
          <cell r="K257">
            <v>0</v>
          </cell>
          <cell r="L257">
            <v>0</v>
          </cell>
          <cell r="M257">
            <v>8.5470000000000008E-3</v>
          </cell>
          <cell r="N257">
            <v>7.8549999999999991E-3</v>
          </cell>
          <cell r="O257">
            <v>0</v>
          </cell>
          <cell r="P257">
            <v>0</v>
          </cell>
          <cell r="Q257">
            <v>4.068726904</v>
          </cell>
          <cell r="R257">
            <v>9.1707350955940094E-3</v>
          </cell>
          <cell r="S257">
            <v>8.582273935187848E-2</v>
          </cell>
          <cell r="T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16.376244673667475</v>
          </cell>
          <cell r="AD257">
            <v>6.4241703952731557</v>
          </cell>
          <cell r="AF257">
            <v>4.9888988158579997</v>
          </cell>
          <cell r="AG257">
            <v>2.9530356552999931E-2</v>
          </cell>
          <cell r="AH257">
            <v>-8.6467000000000002E-2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7.0183999999999996E-2</v>
          </cell>
          <cell r="AN257">
            <v>4.5987573040000003</v>
          </cell>
          <cell r="AO257">
            <v>2.34339026884288E-2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V257">
            <v>0</v>
          </cell>
          <cell r="AW257">
            <v>0</v>
          </cell>
          <cell r="AY257">
            <v>16.048507774372581</v>
          </cell>
          <cell r="BA257">
            <v>-0.32773689929489436</v>
          </cell>
          <cell r="BC257">
            <v>-2.0012945936371221E-2</v>
          </cell>
          <cell r="BE257">
            <v>0</v>
          </cell>
          <cell r="BG257">
            <v>16.048507774372581</v>
          </cell>
          <cell r="BH257">
            <v>-2.0012945936371221E-2</v>
          </cell>
          <cell r="BJ257">
            <v>15.802381200375827</v>
          </cell>
          <cell r="BK257">
            <v>15.486128999746775</v>
          </cell>
          <cell r="BL257">
            <v>-2.0012945936371297E-2</v>
          </cell>
          <cell r="BM257">
            <v>0</v>
          </cell>
          <cell r="BN257">
            <v>0</v>
          </cell>
          <cell r="BO257">
            <v>0</v>
          </cell>
        </row>
        <row r="258">
          <cell r="B258" t="str">
            <v>R21</v>
          </cell>
          <cell r="C258" t="str">
            <v>Wycombe</v>
          </cell>
          <cell r="E258">
            <v>8.5893606299999998</v>
          </cell>
          <cell r="G258">
            <v>6.5092710180580005</v>
          </cell>
          <cell r="H258">
            <v>3.1636419970999474E-2</v>
          </cell>
          <cell r="I258">
            <v>-0.19453500000000001</v>
          </cell>
          <cell r="J258">
            <v>0</v>
          </cell>
          <cell r="K258">
            <v>0</v>
          </cell>
          <cell r="L258">
            <v>0</v>
          </cell>
          <cell r="M258">
            <v>8.5470000000000008E-3</v>
          </cell>
          <cell r="N258">
            <v>7.8549999999999991E-3</v>
          </cell>
          <cell r="O258">
            <v>0</v>
          </cell>
          <cell r="P258">
            <v>0</v>
          </cell>
          <cell r="Q258">
            <v>2.8069353760000002</v>
          </cell>
          <cell r="R258">
            <v>1.0077356542853031E-2</v>
          </cell>
          <cell r="S258">
            <v>8.5006508605215192E-2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17.854154309177069</v>
          </cell>
          <cell r="AD258">
            <v>8.6418442764127779</v>
          </cell>
          <cell r="AF258">
            <v>5.5079005441960005</v>
          </cell>
          <cell r="AG258">
            <v>3.2375274790000172E-2</v>
          </cell>
          <cell r="AH258">
            <v>-0.19453500000000001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9.3773999999999996E-2</v>
          </cell>
          <cell r="AN258">
            <v>3.391225296</v>
          </cell>
          <cell r="AO258">
            <v>2.575058488989351E-2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V258">
            <v>0</v>
          </cell>
          <cell r="AW258">
            <v>0</v>
          </cell>
          <cell r="AY258">
            <v>17.498334976288671</v>
          </cell>
          <cell r="BA258">
            <v>-0.35581933288839807</v>
          </cell>
          <cell r="BC258">
            <v>-1.992921796948435E-2</v>
          </cell>
          <cell r="BE258">
            <v>0</v>
          </cell>
          <cell r="BG258">
            <v>17.498334976288671</v>
          </cell>
          <cell r="BH258">
            <v>-1.992921796948435E-2</v>
          </cell>
          <cell r="BJ258">
            <v>17.228501285011863</v>
          </cell>
          <cell r="BK258">
            <v>16.885150727615319</v>
          </cell>
          <cell r="BL258">
            <v>-1.9929217969484433E-2</v>
          </cell>
          <cell r="BM258">
            <v>0</v>
          </cell>
          <cell r="BN258">
            <v>0</v>
          </cell>
          <cell r="BO258">
            <v>0</v>
          </cell>
        </row>
        <row r="259">
          <cell r="B259" t="str">
            <v>R609</v>
          </cell>
          <cell r="C259" t="str">
            <v>Stockton-on-Tees</v>
          </cell>
          <cell r="E259">
            <v>67.595650000000006</v>
          </cell>
          <cell r="G259">
            <v>77.701536421341004</v>
          </cell>
          <cell r="H259">
            <v>0.37505610511299969</v>
          </cell>
          <cell r="I259">
            <v>-0.10234799999999999</v>
          </cell>
          <cell r="J259">
            <v>0</v>
          </cell>
          <cell r="K259">
            <v>6.8357000000000001E-2</v>
          </cell>
          <cell r="L259">
            <v>2.1815000000000001E-2</v>
          </cell>
          <cell r="M259">
            <v>8.5470000000000008E-3</v>
          </cell>
          <cell r="N259">
            <v>7.8549999999999991E-3</v>
          </cell>
          <cell r="O259">
            <v>0.88719999999999999</v>
          </cell>
          <cell r="P259">
            <v>0</v>
          </cell>
          <cell r="Q259">
            <v>3.0803381722222221</v>
          </cell>
          <cell r="R259">
            <v>0.11797429960294738</v>
          </cell>
          <cell r="S259">
            <v>0.13156912899230738</v>
          </cell>
          <cell r="T259">
            <v>0</v>
          </cell>
          <cell r="W259">
            <v>0.15265699999999999</v>
          </cell>
          <cell r="X259">
            <v>13.066841658230747</v>
          </cell>
          <cell r="Y259">
            <v>0.91997294326626222</v>
          </cell>
          <cell r="Z259">
            <v>6.0990542161016945</v>
          </cell>
          <cell r="AB259">
            <v>170.13207594487017</v>
          </cell>
          <cell r="AD259">
            <v>68.286991740151052</v>
          </cell>
          <cell r="AF259">
            <v>65.818617919624998</v>
          </cell>
          <cell r="AG259">
            <v>0.3838153772069961</v>
          </cell>
          <cell r="AH259">
            <v>-0.10234799999999999</v>
          </cell>
          <cell r="AI259">
            <v>0</v>
          </cell>
          <cell r="AJ259">
            <v>6.8357000000000001E-2</v>
          </cell>
          <cell r="AK259">
            <v>1.4543333333333333E-2</v>
          </cell>
          <cell r="AL259">
            <v>0</v>
          </cell>
          <cell r="AM259">
            <v>0.80910199999999999</v>
          </cell>
          <cell r="AN259">
            <v>3.9061243055555557</v>
          </cell>
          <cell r="AO259">
            <v>0.30145874107291981</v>
          </cell>
          <cell r="AP259">
            <v>0</v>
          </cell>
          <cell r="AQ259">
            <v>0</v>
          </cell>
          <cell r="AR259">
            <v>0</v>
          </cell>
          <cell r="AS259">
            <v>0.24676799999999999</v>
          </cell>
          <cell r="AT259">
            <v>13.066841658230747</v>
          </cell>
          <cell r="AV259">
            <v>0.91997294326626222</v>
          </cell>
          <cell r="AW259">
            <v>13.167999999999999</v>
          </cell>
          <cell r="AY259">
            <v>166.88824501844184</v>
          </cell>
          <cell r="BA259">
            <v>-3.2438309264283305</v>
          </cell>
          <cell r="BC259">
            <v>-1.9066545261455965E-2</v>
          </cell>
          <cell r="BE259">
            <v>0</v>
          </cell>
          <cell r="BG259">
            <v>166.88824501844184</v>
          </cell>
          <cell r="BH259">
            <v>-1.9066545261455965E-2</v>
          </cell>
          <cell r="BJ259">
            <v>164.17023390076389</v>
          </cell>
          <cell r="BK259">
            <v>161.04007470551119</v>
          </cell>
          <cell r="BL259">
            <v>-1.9066545261455813E-2</v>
          </cell>
          <cell r="BM259">
            <v>0</v>
          </cell>
          <cell r="BN259">
            <v>0</v>
          </cell>
          <cell r="BO259">
            <v>0</v>
          </cell>
        </row>
        <row r="260">
          <cell r="B260" t="str">
            <v>R392</v>
          </cell>
          <cell r="C260" t="str">
            <v>Harrow</v>
          </cell>
          <cell r="E260">
            <v>95.067493999999996</v>
          </cell>
          <cell r="G260">
            <v>79.023179675903009</v>
          </cell>
          <cell r="H260">
            <v>0.37510711301499605</v>
          </cell>
          <cell r="I260">
            <v>0</v>
          </cell>
          <cell r="J260">
            <v>0</v>
          </cell>
          <cell r="K260">
            <v>0</v>
          </cell>
          <cell r="L260">
            <v>5.0925999999999999E-2</v>
          </cell>
          <cell r="M260">
            <v>8.5470000000000008E-3</v>
          </cell>
          <cell r="N260">
            <v>7.8549999999999991E-3</v>
          </cell>
          <cell r="O260">
            <v>0.48341499999999998</v>
          </cell>
          <cell r="P260">
            <v>0</v>
          </cell>
          <cell r="Q260">
            <v>2.9455884633333334</v>
          </cell>
          <cell r="R260">
            <v>0.11799034419330391</v>
          </cell>
          <cell r="S260">
            <v>0.11972940906163777</v>
          </cell>
          <cell r="T260">
            <v>0.1</v>
          </cell>
          <cell r="W260">
            <v>0.17515900000000001</v>
          </cell>
          <cell r="X260">
            <v>9.1458413909036889</v>
          </cell>
          <cell r="Y260">
            <v>1.2009006267452769</v>
          </cell>
          <cell r="Z260">
            <v>6.5369721885593215</v>
          </cell>
          <cell r="AB260">
            <v>195.35870521171461</v>
          </cell>
          <cell r="AD260">
            <v>95.286582157981925</v>
          </cell>
          <cell r="AF260">
            <v>67.766017570697997</v>
          </cell>
          <cell r="AG260">
            <v>0.38386757637599855</v>
          </cell>
          <cell r="AH260">
            <v>0</v>
          </cell>
          <cell r="AI260">
            <v>0</v>
          </cell>
          <cell r="AJ260">
            <v>0</v>
          </cell>
          <cell r="AK260">
            <v>3.3950666666666671E-2</v>
          </cell>
          <cell r="AL260">
            <v>0</v>
          </cell>
          <cell r="AM260">
            <v>1.0523100000000001</v>
          </cell>
          <cell r="AN260">
            <v>3.1600023300000002</v>
          </cell>
          <cell r="AO260">
            <v>0.30149973968046567</v>
          </cell>
          <cell r="AP260">
            <v>0</v>
          </cell>
          <cell r="AQ260">
            <v>0</v>
          </cell>
          <cell r="AR260">
            <v>0</v>
          </cell>
          <cell r="AS260">
            <v>0.13064799999999999</v>
          </cell>
          <cell r="AT260">
            <v>9.1458413909036889</v>
          </cell>
          <cell r="AV260">
            <v>1.2009006267452769</v>
          </cell>
          <cell r="AW260">
            <v>13.183</v>
          </cell>
          <cell r="AY260">
            <v>191.64462005905199</v>
          </cell>
          <cell r="BA260">
            <v>-3.7140851526626193</v>
          </cell>
          <cell r="BC260">
            <v>-1.9011618390066529E-2</v>
          </cell>
          <cell r="BE260">
            <v>0</v>
          </cell>
          <cell r="BG260">
            <v>191.64462005905199</v>
          </cell>
          <cell r="BH260">
            <v>-1.9011618390066529E-2</v>
          </cell>
          <cell r="BJ260">
            <v>188.51286067625637</v>
          </cell>
          <cell r="BK260">
            <v>184.92892610745957</v>
          </cell>
          <cell r="BL260">
            <v>-1.9011618390066674E-2</v>
          </cell>
          <cell r="BM260">
            <v>0</v>
          </cell>
          <cell r="BN260">
            <v>0</v>
          </cell>
          <cell r="BO260">
            <v>0</v>
          </cell>
        </row>
        <row r="261">
          <cell r="B261" t="str">
            <v>R955</v>
          </cell>
          <cell r="C261" t="str">
            <v>Buckinghamshire Fire Authority</v>
          </cell>
          <cell r="E261">
            <v>16.632173000000002</v>
          </cell>
          <cell r="G261">
            <v>10.776291316882</v>
          </cell>
          <cell r="H261">
            <v>4.8648409210000187E-2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1.1784823582767985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28.635595084368802</v>
          </cell>
          <cell r="AD261">
            <v>16.790434468234785</v>
          </cell>
          <cell r="AF261">
            <v>9.8886574962570002</v>
          </cell>
          <cell r="AG261">
            <v>4.978457163299993E-2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1.1844148836574999</v>
          </cell>
          <cell r="AM261">
            <v>0.18254000000000001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V261">
            <v>0</v>
          </cell>
          <cell r="AW261">
            <v>0</v>
          </cell>
          <cell r="AY261">
            <v>28.095831419782286</v>
          </cell>
          <cell r="BA261">
            <v>-0.53976366458651626</v>
          </cell>
          <cell r="BC261">
            <v>-1.8849395760633412E-2</v>
          </cell>
          <cell r="BE261">
            <v>0</v>
          </cell>
          <cell r="BG261">
            <v>28.095831419782286</v>
          </cell>
          <cell r="BH261">
            <v>-1.8849395760633412E-2</v>
          </cell>
          <cell r="BJ261">
            <v>27.632134133317379</v>
          </cell>
          <cell r="BK261">
            <v>27.111285101327574</v>
          </cell>
          <cell r="BL261">
            <v>-1.8849395760633349E-2</v>
          </cell>
          <cell r="BM261">
            <v>0</v>
          </cell>
          <cell r="BN261">
            <v>0</v>
          </cell>
          <cell r="BO261">
            <v>0</v>
          </cell>
        </row>
        <row r="262">
          <cell r="B262" t="str">
            <v>R395</v>
          </cell>
          <cell r="C262" t="str">
            <v>Hounslow</v>
          </cell>
          <cell r="E262">
            <v>81.924578999999994</v>
          </cell>
          <cell r="G262">
            <v>98.870032789497998</v>
          </cell>
          <cell r="H262">
            <v>0.46611197586899994</v>
          </cell>
          <cell r="I262">
            <v>0</v>
          </cell>
          <cell r="J262">
            <v>0</v>
          </cell>
          <cell r="K262">
            <v>0</v>
          </cell>
          <cell r="L262">
            <v>7.2288999999999992E-2</v>
          </cell>
          <cell r="M262">
            <v>8.5470000000000008E-3</v>
          </cell>
          <cell r="N262">
            <v>7.8549999999999991E-3</v>
          </cell>
          <cell r="O262">
            <v>0.71505099999999999</v>
          </cell>
          <cell r="P262">
            <v>0</v>
          </cell>
          <cell r="Q262">
            <v>5.2250400755555546</v>
          </cell>
          <cell r="R262">
            <v>0.14794014707512593</v>
          </cell>
          <cell r="S262">
            <v>0.14147660073902885</v>
          </cell>
          <cell r="T262">
            <v>7.4999999999999997E-2</v>
          </cell>
          <cell r="W262">
            <v>0.18048900000000001</v>
          </cell>
          <cell r="X262">
            <v>14.08432660240069</v>
          </cell>
          <cell r="Y262">
            <v>0.9347451461637144</v>
          </cell>
          <cell r="Z262">
            <v>7.1438081440677959</v>
          </cell>
          <cell r="AB262">
            <v>209.99729148136893</v>
          </cell>
          <cell r="AD262">
            <v>82.892349870062915</v>
          </cell>
          <cell r="AF262">
            <v>85.045393300451991</v>
          </cell>
          <cell r="AG262">
            <v>0.47699781819299608</v>
          </cell>
          <cell r="AH262">
            <v>0</v>
          </cell>
          <cell r="AI262">
            <v>0</v>
          </cell>
          <cell r="AJ262">
            <v>0</v>
          </cell>
          <cell r="AK262">
            <v>4.8192666666666661E-2</v>
          </cell>
          <cell r="AL262">
            <v>0</v>
          </cell>
          <cell r="AM262">
            <v>0.98865199999999998</v>
          </cell>
          <cell r="AN262">
            <v>5.7439828755555542</v>
          </cell>
          <cell r="AO262">
            <v>0.37803022049300528</v>
          </cell>
          <cell r="AP262">
            <v>0</v>
          </cell>
          <cell r="AQ262">
            <v>0</v>
          </cell>
          <cell r="AR262">
            <v>0</v>
          </cell>
          <cell r="AS262">
            <v>0.18737500000000001</v>
          </cell>
          <cell r="AT262">
            <v>14.08432660240069</v>
          </cell>
          <cell r="AV262">
            <v>0.9347451461637144</v>
          </cell>
          <cell r="AW262">
            <v>15.288</v>
          </cell>
          <cell r="AY262">
            <v>206.06804549998756</v>
          </cell>
          <cell r="BA262">
            <v>-3.9292459813813707</v>
          </cell>
          <cell r="BC262">
            <v>-1.8710936477625832E-2</v>
          </cell>
          <cell r="BE262">
            <v>0</v>
          </cell>
          <cell r="BG262">
            <v>206.06804549998756</v>
          </cell>
          <cell r="BH262">
            <v>-1.8710936477625832E-2</v>
          </cell>
          <cell r="BJ262">
            <v>202.63847525257177</v>
          </cell>
          <cell r="BK262">
            <v>198.84691961419796</v>
          </cell>
          <cell r="BL262">
            <v>-1.8710936477625749E-2</v>
          </cell>
          <cell r="BM262">
            <v>0</v>
          </cell>
          <cell r="BN262">
            <v>0</v>
          </cell>
          <cell r="BO262">
            <v>0</v>
          </cell>
        </row>
        <row r="263">
          <cell r="B263" t="str">
            <v>R127</v>
          </cell>
          <cell r="C263" t="str">
            <v>Bromsgrove</v>
          </cell>
          <cell r="E263">
            <v>6.8317782400000002</v>
          </cell>
          <cell r="G263">
            <v>3.3165833309370001</v>
          </cell>
          <cell r="H263">
            <v>1.650898105299985E-2</v>
          </cell>
          <cell r="I263">
            <v>-5.2174999999999999E-2</v>
          </cell>
          <cell r="J263">
            <v>0</v>
          </cell>
          <cell r="K263">
            <v>0</v>
          </cell>
          <cell r="L263">
            <v>0</v>
          </cell>
          <cell r="M263">
            <v>8.5470000000000008E-3</v>
          </cell>
          <cell r="N263">
            <v>7.8549999999999991E-3</v>
          </cell>
          <cell r="O263">
            <v>0</v>
          </cell>
          <cell r="P263">
            <v>0</v>
          </cell>
          <cell r="Q263">
            <v>0.95047442488888911</v>
          </cell>
          <cell r="R263">
            <v>5.1929176736738311E-3</v>
          </cell>
          <cell r="S263">
            <v>6.5700012661763368E-2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11.150464907214324</v>
          </cell>
          <cell r="AD263">
            <v>6.8642980925216044</v>
          </cell>
          <cell r="AF263">
            <v>2.811768428807</v>
          </cell>
          <cell r="AG263">
            <v>1.689454111999995E-2</v>
          </cell>
          <cell r="AH263">
            <v>-5.2174999999999999E-2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7.4768000000000001E-2</v>
          </cell>
          <cell r="AN263">
            <v>1.2133789582222225</v>
          </cell>
          <cell r="AO263">
            <v>1.3269419099496129E-2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V263">
            <v>0</v>
          </cell>
          <cell r="AW263">
            <v>0</v>
          </cell>
          <cell r="AY263">
            <v>10.942202439770321</v>
          </cell>
          <cell r="BA263">
            <v>-0.20826246744400301</v>
          </cell>
          <cell r="BC263">
            <v>-1.8677469430826842E-2</v>
          </cell>
          <cell r="BE263">
            <v>0</v>
          </cell>
          <cell r="BG263">
            <v>10.942202439770321</v>
          </cell>
          <cell r="BH263">
            <v>-1.8677469430826842E-2</v>
          </cell>
          <cell r="BJ263">
            <v>10.759725476533992</v>
          </cell>
          <cell r="BK263">
            <v>10.558761032861939</v>
          </cell>
          <cell r="BL263">
            <v>-1.8677469430826876E-2</v>
          </cell>
          <cell r="BM263">
            <v>0</v>
          </cell>
          <cell r="BN263">
            <v>0</v>
          </cell>
          <cell r="BO263">
            <v>0</v>
          </cell>
        </row>
        <row r="264">
          <cell r="B264" t="str">
            <v>R969</v>
          </cell>
          <cell r="C264" t="str">
            <v>Hereford and Worcester Fire Authority</v>
          </cell>
          <cell r="E264">
            <v>19.325209999999998</v>
          </cell>
          <cell r="G264">
            <v>11.740699768387</v>
          </cell>
          <cell r="H264">
            <v>5.3773607273999602E-2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1.2712567666746375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32.390940142335637</v>
          </cell>
          <cell r="AD264">
            <v>19.471854526394502</v>
          </cell>
          <cell r="AF264">
            <v>10.767616469056</v>
          </cell>
          <cell r="AG264">
            <v>5.5029466466999612E-2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1.2797477499882601</v>
          </cell>
          <cell r="AM264">
            <v>0.21815799999999999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V264">
            <v>0</v>
          </cell>
          <cell r="AW264">
            <v>0</v>
          </cell>
          <cell r="AY264">
            <v>31.792406211905764</v>
          </cell>
          <cell r="BA264">
            <v>-0.59853393042987335</v>
          </cell>
          <cell r="BC264">
            <v>-1.847843649488818E-2</v>
          </cell>
          <cell r="BE264">
            <v>0</v>
          </cell>
          <cell r="BG264">
            <v>31.792406211905764</v>
          </cell>
          <cell r="BH264">
            <v>-1.847843649488818E-2</v>
          </cell>
          <cell r="BJ264">
            <v>31.255882759909518</v>
          </cell>
          <cell r="BK264">
            <v>30.678322915238862</v>
          </cell>
          <cell r="BL264">
            <v>-1.8478436494888107E-2</v>
          </cell>
          <cell r="BM264">
            <v>0</v>
          </cell>
          <cell r="BN264">
            <v>0</v>
          </cell>
          <cell r="BO264">
            <v>1</v>
          </cell>
        </row>
        <row r="265">
          <cell r="B265" t="str">
            <v>R954</v>
          </cell>
          <cell r="C265" t="str">
            <v>Bedfordshire Fire Authority</v>
          </cell>
          <cell r="E265">
            <v>16.421614380000001</v>
          </cell>
          <cell r="G265">
            <v>12.024744245576001</v>
          </cell>
          <cell r="H265">
            <v>5.6177557211998852E-2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0.22131552432805579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B265">
            <v>28.723851707116058</v>
          </cell>
          <cell r="AD265">
            <v>16.72952525763419</v>
          </cell>
          <cell r="AF265">
            <v>10.993520253630999</v>
          </cell>
          <cell r="AG265">
            <v>5.748955960999988E-2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0.22563851160293794</v>
          </cell>
          <cell r="AM265">
            <v>0.19966200000000001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V265">
            <v>0</v>
          </cell>
          <cell r="AW265">
            <v>0</v>
          </cell>
          <cell r="AY265">
            <v>28.20583558247813</v>
          </cell>
          <cell r="BA265">
            <v>-0.51801612463792779</v>
          </cell>
          <cell r="BC265">
            <v>-1.8034354512058502E-2</v>
          </cell>
          <cell r="BE265">
            <v>0</v>
          </cell>
          <cell r="BG265">
            <v>28.20583558247813</v>
          </cell>
          <cell r="BH265">
            <v>-1.8034354512058502E-2</v>
          </cell>
          <cell r="BJ265">
            <v>27.717298029186161</v>
          </cell>
          <cell r="BK265">
            <v>27.217434450411439</v>
          </cell>
          <cell r="BL265">
            <v>-1.8034354512058436E-2</v>
          </cell>
          <cell r="BM265">
            <v>0</v>
          </cell>
          <cell r="BN265">
            <v>0</v>
          </cell>
          <cell r="BO265">
            <v>0</v>
          </cell>
        </row>
        <row r="266">
          <cell r="B266" t="str">
            <v>R973</v>
          </cell>
          <cell r="C266" t="str">
            <v>Shropshire Fire Authority</v>
          </cell>
          <cell r="E266">
            <v>13.091142</v>
          </cell>
          <cell r="G266">
            <v>7.9773220932919999</v>
          </cell>
          <cell r="H266">
            <v>3.707495852999948E-2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4.8000000000000001E-2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21.153539051821998</v>
          </cell>
          <cell r="AD266">
            <v>13.218572081712466</v>
          </cell>
          <cell r="AF266">
            <v>7.3167755448989995</v>
          </cell>
          <cell r="AG266">
            <v>3.7940828050000125E-2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4.9000000000000002E-2</v>
          </cell>
          <cell r="AM266">
            <v>0.15068699999999999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V266">
            <v>0</v>
          </cell>
          <cell r="AW266">
            <v>0</v>
          </cell>
          <cell r="AY266">
            <v>20.772975454661466</v>
          </cell>
          <cell r="BA266">
            <v>-0.38056359716053123</v>
          </cell>
          <cell r="BC266">
            <v>-1.7990540317070609E-2</v>
          </cell>
          <cell r="BE266">
            <v>0</v>
          </cell>
          <cell r="BG266">
            <v>20.772975454661466</v>
          </cell>
          <cell r="BH266">
            <v>-1.7990540317070609E-2</v>
          </cell>
          <cell r="BJ266">
            <v>20.412267555542474</v>
          </cell>
          <cell r="BK266">
            <v>20.045039833121649</v>
          </cell>
          <cell r="BL266">
            <v>-1.79905403170709E-2</v>
          </cell>
          <cell r="BM266">
            <v>0</v>
          </cell>
          <cell r="BN266">
            <v>0</v>
          </cell>
          <cell r="BO266">
            <v>1</v>
          </cell>
        </row>
        <row r="267">
          <cell r="B267" t="str">
            <v>R66</v>
          </cell>
          <cell r="C267" t="str">
            <v>Teignbridge</v>
          </cell>
          <cell r="E267">
            <v>6.6897729999999997</v>
          </cell>
          <cell r="G267">
            <v>6.567829257504</v>
          </cell>
          <cell r="H267">
            <v>3.2086203460000455E-2</v>
          </cell>
          <cell r="I267">
            <v>-0.26082699999999998</v>
          </cell>
          <cell r="J267">
            <v>0</v>
          </cell>
          <cell r="K267">
            <v>0</v>
          </cell>
          <cell r="L267">
            <v>0</v>
          </cell>
          <cell r="M267">
            <v>8.5470000000000008E-3</v>
          </cell>
          <cell r="N267">
            <v>7.8549999999999991E-3</v>
          </cell>
          <cell r="O267">
            <v>0</v>
          </cell>
          <cell r="P267">
            <v>0</v>
          </cell>
          <cell r="Q267">
            <v>2.0803575324444443</v>
          </cell>
          <cell r="R267">
            <v>1.0198399954873925E-2</v>
          </cell>
          <cell r="S267">
            <v>8.1244646344308585E-2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15.217064039707624</v>
          </cell>
          <cell r="AD267">
            <v>6.7410538262451372</v>
          </cell>
          <cell r="AF267">
            <v>5.5522793394560006</v>
          </cell>
          <cell r="AG267">
            <v>3.2835562776000242E-2</v>
          </cell>
          <cell r="AH267">
            <v>-0.26082699999999998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7.6723E-2</v>
          </cell>
          <cell r="AN267">
            <v>2.7762352924444444</v>
          </cell>
          <cell r="AO267">
            <v>2.6059886108258851E-2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  <cell r="AW267">
            <v>0</v>
          </cell>
          <cell r="AY267">
            <v>14.94435990702984</v>
          </cell>
          <cell r="BA267">
            <v>-0.27270413267778437</v>
          </cell>
          <cell r="BC267">
            <v>-1.7920942697368318E-2</v>
          </cell>
          <cell r="BE267">
            <v>0</v>
          </cell>
          <cell r="BG267">
            <v>14.94435990702984</v>
          </cell>
          <cell r="BH267">
            <v>-1.7920942697368318E-2</v>
          </cell>
          <cell r="BJ267">
            <v>14.683821077285982</v>
          </cell>
          <cell r="BK267">
            <v>14.420673161181533</v>
          </cell>
          <cell r="BL267">
            <v>-1.7920942697368183E-2</v>
          </cell>
          <cell r="BM267">
            <v>0</v>
          </cell>
          <cell r="BN267">
            <v>1</v>
          </cell>
          <cell r="BO267">
            <v>1</v>
          </cell>
        </row>
        <row r="268">
          <cell r="B268" t="str">
            <v>R65</v>
          </cell>
          <cell r="C268" t="str">
            <v>South Hams</v>
          </cell>
          <cell r="E268">
            <v>5.2715129999999997</v>
          </cell>
          <cell r="G268">
            <v>3.6962139784300003</v>
          </cell>
          <cell r="H268">
            <v>1.823139631099999E-2</v>
          </cell>
          <cell r="I268">
            <v>-0.14377999999999999</v>
          </cell>
          <cell r="J268">
            <v>0</v>
          </cell>
          <cell r="K268">
            <v>0</v>
          </cell>
          <cell r="L268">
            <v>0</v>
          </cell>
          <cell r="M268">
            <v>8.5470000000000008E-3</v>
          </cell>
          <cell r="N268">
            <v>7.8549999999999991E-3</v>
          </cell>
          <cell r="O268">
            <v>0</v>
          </cell>
          <cell r="P268">
            <v>0</v>
          </cell>
          <cell r="Q268">
            <v>1.3653253840000001</v>
          </cell>
          <cell r="R268">
            <v>5.785489727155025E-3</v>
          </cell>
          <cell r="S268">
            <v>6.8923719178764498E-2</v>
          </cell>
          <cell r="T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10.29861496764692</v>
          </cell>
          <cell r="AD268">
            <v>5.3197398737833392</v>
          </cell>
          <cell r="AF268">
            <v>3.1440832144590001</v>
          </cell>
          <cell r="AG268">
            <v>1.8657182636999992E-2</v>
          </cell>
          <cell r="AH268">
            <v>-0.14377999999999999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5.7789E-2</v>
          </cell>
          <cell r="AN268">
            <v>1.7046327973333335</v>
          </cell>
          <cell r="AO268">
            <v>1.4783613511657513E-2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V268">
            <v>0</v>
          </cell>
          <cell r="AW268">
            <v>0</v>
          </cell>
          <cell r="AY268">
            <v>10.11590568172433</v>
          </cell>
          <cell r="BA268">
            <v>-0.18270928592258961</v>
          </cell>
          <cell r="BC268">
            <v>-1.7741151261268677E-2</v>
          </cell>
          <cell r="BE268">
            <v>0</v>
          </cell>
          <cell r="BG268">
            <v>10.11590568172433</v>
          </cell>
          <cell r="BH268">
            <v>-1.7741151261268677E-2</v>
          </cell>
          <cell r="BJ268">
            <v>9.937726432259419</v>
          </cell>
          <cell r="BK268">
            <v>9.7614197244315974</v>
          </cell>
          <cell r="BL268">
            <v>-1.7741151261268604E-2</v>
          </cell>
          <cell r="BM268">
            <v>0</v>
          </cell>
          <cell r="BN268">
            <v>1</v>
          </cell>
          <cell r="BO268">
            <v>1</v>
          </cell>
        </row>
        <row r="269">
          <cell r="B269" t="str">
            <v>R263</v>
          </cell>
          <cell r="C269" t="str">
            <v>Forest Heath</v>
          </cell>
          <cell r="E269">
            <v>2.2527525600000002</v>
          </cell>
          <cell r="G269">
            <v>3.8290947483649997</v>
          </cell>
          <cell r="H269">
            <v>1.8947517567000353E-2</v>
          </cell>
          <cell r="I269">
            <v>-0.17572399999999999</v>
          </cell>
          <cell r="J269">
            <v>0</v>
          </cell>
          <cell r="K269">
            <v>0</v>
          </cell>
          <cell r="L269">
            <v>0</v>
          </cell>
          <cell r="M269">
            <v>8.5470000000000008E-3</v>
          </cell>
          <cell r="N269">
            <v>7.8549999999999991E-3</v>
          </cell>
          <cell r="O269">
            <v>0</v>
          </cell>
          <cell r="P269">
            <v>0</v>
          </cell>
          <cell r="Q269">
            <v>2.1551364266666662</v>
          </cell>
          <cell r="R269">
            <v>5.997969394031348E-3</v>
          </cell>
          <cell r="S269">
            <v>6.4091074057299871E-2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8.166698296049999</v>
          </cell>
          <cell r="AD269">
            <v>2.2877520096497816</v>
          </cell>
          <cell r="AF269">
            <v>3.2200284005479998</v>
          </cell>
          <cell r="AG269">
            <v>1.9390028593000024E-2</v>
          </cell>
          <cell r="AH269">
            <v>-0.17572399999999999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2.5224E-2</v>
          </cell>
          <cell r="AN269">
            <v>2.631519893333333</v>
          </cell>
          <cell r="AO269">
            <v>1.5326561027308875E-2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V269">
            <v>0</v>
          </cell>
          <cell r="AW269">
            <v>0</v>
          </cell>
          <cell r="AY269">
            <v>8.0235168931514238</v>
          </cell>
          <cell r="BA269">
            <v>-0.14318140289857517</v>
          </cell>
          <cell r="BC269">
            <v>-1.7532348778921829E-2</v>
          </cell>
          <cell r="BE269">
            <v>0</v>
          </cell>
          <cell r="BG269">
            <v>8.0235168931514238</v>
          </cell>
          <cell r="BH269">
            <v>-1.7532348778921829E-2</v>
          </cell>
          <cell r="BJ269">
            <v>7.8805173099395445</v>
          </cell>
          <cell r="BK269">
            <v>7.7423533319033533</v>
          </cell>
          <cell r="BL269">
            <v>-1.7532348778921864E-2</v>
          </cell>
          <cell r="BM269">
            <v>0</v>
          </cell>
          <cell r="BN269">
            <v>0</v>
          </cell>
          <cell r="BO269">
            <v>1</v>
          </cell>
        </row>
        <row r="270">
          <cell r="B270" t="str">
            <v>R616</v>
          </cell>
          <cell r="C270" t="str">
            <v>Selby</v>
          </cell>
          <cell r="E270">
            <v>4.5502972999999995</v>
          </cell>
          <cell r="G270">
            <v>4.7102239900240006</v>
          </cell>
          <cell r="H270">
            <v>2.3245805865000004E-2</v>
          </cell>
          <cell r="I270">
            <v>-0.130553</v>
          </cell>
          <cell r="J270">
            <v>0</v>
          </cell>
          <cell r="K270">
            <v>0</v>
          </cell>
          <cell r="L270">
            <v>0</v>
          </cell>
          <cell r="M270">
            <v>8.5470000000000008E-3</v>
          </cell>
          <cell r="N270">
            <v>7.8549999999999991E-3</v>
          </cell>
          <cell r="O270">
            <v>0</v>
          </cell>
          <cell r="P270">
            <v>0</v>
          </cell>
          <cell r="Q270">
            <v>1.7251096915555555</v>
          </cell>
          <cell r="R270">
            <v>7.3955491366966188E-3</v>
          </cell>
          <cell r="S270">
            <v>6.7319526283386916E-2</v>
          </cell>
          <cell r="T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B270">
            <v>10.969440862864637</v>
          </cell>
          <cell r="AD270">
            <v>4.5766294401461289</v>
          </cell>
          <cell r="AF270">
            <v>3.9816538842939999</v>
          </cell>
          <cell r="AG270">
            <v>2.3788701543999837E-2</v>
          </cell>
          <cell r="AH270">
            <v>-0.130553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4.9296E-2</v>
          </cell>
          <cell r="AN270">
            <v>2.2670325715555553</v>
          </cell>
          <cell r="AO270">
            <v>1.8897784854793771E-2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V270">
            <v>0</v>
          </cell>
          <cell r="AW270">
            <v>0</v>
          </cell>
          <cell r="AY270">
            <v>10.786745382394477</v>
          </cell>
          <cell r="BA270">
            <v>-0.18269548047016038</v>
          </cell>
          <cell r="BC270">
            <v>-1.6654949213377682E-2</v>
          </cell>
          <cell r="BE270">
            <v>0</v>
          </cell>
          <cell r="BG270">
            <v>10.786745382394477</v>
          </cell>
          <cell r="BH270">
            <v>-1.6654949213377682E-2</v>
          </cell>
          <cell r="BJ270">
            <v>10.585044955312465</v>
          </cell>
          <cell r="BK270">
            <v>10.408751569160417</v>
          </cell>
          <cell r="BL270">
            <v>-1.6654949213377648E-2</v>
          </cell>
          <cell r="BM270">
            <v>0</v>
          </cell>
          <cell r="BN270">
            <v>0</v>
          </cell>
          <cell r="BO270">
            <v>1</v>
          </cell>
        </row>
        <row r="271">
          <cell r="B271" t="str">
            <v>R137</v>
          </cell>
          <cell r="C271" t="str">
            <v>Dacorum</v>
          </cell>
          <cell r="E271">
            <v>9.5053951799999989</v>
          </cell>
          <cell r="G271">
            <v>5.7044335303330005</v>
          </cell>
          <cell r="H271">
            <v>2.8525123832999728E-2</v>
          </cell>
          <cell r="I271">
            <v>-6.0768999999999997E-2</v>
          </cell>
          <cell r="J271">
            <v>0</v>
          </cell>
          <cell r="K271">
            <v>0</v>
          </cell>
          <cell r="L271">
            <v>0</v>
          </cell>
          <cell r="M271">
            <v>8.5470000000000008E-3</v>
          </cell>
          <cell r="N271">
            <v>7.8549999999999991E-3</v>
          </cell>
          <cell r="O271">
            <v>0</v>
          </cell>
          <cell r="P271">
            <v>0</v>
          </cell>
          <cell r="Q271">
            <v>2.134464766222222</v>
          </cell>
          <cell r="R271">
            <v>8.9726082562180606E-3</v>
          </cell>
          <cell r="S271">
            <v>8.6051039725390063E-2</v>
          </cell>
          <cell r="T271">
            <v>7.4499999999999997E-2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17.49797524836983</v>
          </cell>
          <cell r="AD271">
            <v>9.5506032277243342</v>
          </cell>
          <cell r="AF271">
            <v>4.804281438586</v>
          </cell>
          <cell r="AG271">
            <v>2.9191315684999806E-2</v>
          </cell>
          <cell r="AH271">
            <v>-6.0768999999999997E-2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0.10435999999999999</v>
          </cell>
          <cell r="AN271">
            <v>2.7620931395555557</v>
          </cell>
          <cell r="AO271">
            <v>2.29276308328463E-2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V271">
            <v>0</v>
          </cell>
          <cell r="AW271">
            <v>0</v>
          </cell>
          <cell r="AY271">
            <v>17.212687752383733</v>
          </cell>
          <cell r="BA271">
            <v>-0.28528749598609693</v>
          </cell>
          <cell r="BC271">
            <v>-1.6304029005451661E-2</v>
          </cell>
          <cell r="BE271">
            <v>0</v>
          </cell>
          <cell r="BG271">
            <v>17.212687752383733</v>
          </cell>
          <cell r="BH271">
            <v>-1.6304029005451661E-2</v>
          </cell>
          <cell r="BJ271">
            <v>16.884803605438336</v>
          </cell>
          <cell r="BK271">
            <v>16.609513277703915</v>
          </cell>
          <cell r="BL271">
            <v>-1.6304029005451633E-2</v>
          </cell>
          <cell r="BM271">
            <v>0</v>
          </cell>
          <cell r="BN271">
            <v>0</v>
          </cell>
          <cell r="BO271">
            <v>0</v>
          </cell>
        </row>
        <row r="272">
          <cell r="B272" t="str">
            <v>R620</v>
          </cell>
          <cell r="C272" t="str">
            <v>Milton Keynes</v>
          </cell>
          <cell r="E272">
            <v>86.789028999999999</v>
          </cell>
          <cell r="G272">
            <v>92.270790154741007</v>
          </cell>
          <cell r="H272">
            <v>0.43935219420701266</v>
          </cell>
          <cell r="I272">
            <v>-0.67694699999999997</v>
          </cell>
          <cell r="J272">
            <v>0</v>
          </cell>
          <cell r="K272">
            <v>0</v>
          </cell>
          <cell r="L272">
            <v>3.7000000000000005E-2</v>
          </cell>
          <cell r="M272">
            <v>8.5470000000000008E-3</v>
          </cell>
          <cell r="N272">
            <v>7.8549999999999991E-3</v>
          </cell>
          <cell r="O272">
            <v>0.891764</v>
          </cell>
          <cell r="P272">
            <v>0</v>
          </cell>
          <cell r="Q272">
            <v>8.6464899399999986</v>
          </cell>
          <cell r="R272">
            <v>0.13819870329804049</v>
          </cell>
          <cell r="S272">
            <v>0.13559142799133872</v>
          </cell>
          <cell r="T272">
            <v>0</v>
          </cell>
          <cell r="W272">
            <v>0.16400600000000001</v>
          </cell>
          <cell r="X272">
            <v>8.78792935364981</v>
          </cell>
          <cell r="Y272">
            <v>0.94549292085841952</v>
          </cell>
          <cell r="Z272">
            <v>6.3817979152542375</v>
          </cell>
          <cell r="AB272">
            <v>204.96689660999982</v>
          </cell>
          <cell r="AD272">
            <v>87.799135077091165</v>
          </cell>
          <cell r="AF272">
            <v>78.770262847387997</v>
          </cell>
          <cell r="AG272">
            <v>0.44961307347700002</v>
          </cell>
          <cell r="AH272">
            <v>-0.67694699999999997</v>
          </cell>
          <cell r="AI272">
            <v>0</v>
          </cell>
          <cell r="AJ272">
            <v>0</v>
          </cell>
          <cell r="AK272">
            <v>2.466666666666667E-2</v>
          </cell>
          <cell r="AL272">
            <v>0</v>
          </cell>
          <cell r="AM272">
            <v>0.98514800000000002</v>
          </cell>
          <cell r="AN272">
            <v>10.565815673333333</v>
          </cell>
          <cell r="AO272">
            <v>0.35313799068400176</v>
          </cell>
          <cell r="AP272">
            <v>0</v>
          </cell>
          <cell r="AQ272">
            <v>0</v>
          </cell>
          <cell r="AR272">
            <v>0</v>
          </cell>
          <cell r="AS272">
            <v>0.21451600000000001</v>
          </cell>
          <cell r="AT272">
            <v>8.78792935364981</v>
          </cell>
          <cell r="AV272">
            <v>0.94549292085841952</v>
          </cell>
          <cell r="AW272">
            <v>13.433999999999999</v>
          </cell>
          <cell r="AY272">
            <v>201.65277060314838</v>
          </cell>
          <cell r="BA272">
            <v>-3.3141260068514384</v>
          </cell>
          <cell r="BC272">
            <v>-1.6169079308242552E-2</v>
          </cell>
          <cell r="BE272">
            <v>0</v>
          </cell>
          <cell r="BG272">
            <v>201.65277060314838</v>
          </cell>
          <cell r="BH272">
            <v>-1.6169079308242552E-2</v>
          </cell>
          <cell r="BJ272">
            <v>197.78435766152165</v>
          </cell>
          <cell r="BK272">
            <v>194.58636669656269</v>
          </cell>
          <cell r="BL272">
            <v>-1.6169079308242591E-2</v>
          </cell>
          <cell r="BM272">
            <v>0</v>
          </cell>
          <cell r="BN272">
            <v>0</v>
          </cell>
          <cell r="BO272">
            <v>0</v>
          </cell>
        </row>
        <row r="273">
          <cell r="B273" t="str">
            <v>R272</v>
          </cell>
          <cell r="C273" t="str">
            <v>Mole Valley</v>
          </cell>
          <cell r="E273">
            <v>6.0832240000000004</v>
          </cell>
          <cell r="G273">
            <v>2.4420806071429997</v>
          </cell>
          <cell r="H273">
            <v>1.2160310446000192E-2</v>
          </cell>
          <cell r="I273">
            <v>-9.384E-3</v>
          </cell>
          <cell r="J273">
            <v>0</v>
          </cell>
          <cell r="K273">
            <v>0</v>
          </cell>
          <cell r="L273">
            <v>0</v>
          </cell>
          <cell r="M273">
            <v>8.5470000000000008E-3</v>
          </cell>
          <cell r="N273">
            <v>7.8549999999999991E-3</v>
          </cell>
          <cell r="O273">
            <v>0</v>
          </cell>
          <cell r="P273">
            <v>0</v>
          </cell>
          <cell r="Q273">
            <v>0.95175537866666682</v>
          </cell>
          <cell r="R273">
            <v>3.8250386761268253E-3</v>
          </cell>
          <cell r="S273">
            <v>6.1845925362559631E-2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9.5619092602943514</v>
          </cell>
          <cell r="AD273">
            <v>6.11545276328689</v>
          </cell>
          <cell r="AF273">
            <v>2.0690086741989999</v>
          </cell>
          <cell r="AG273">
            <v>1.2444309203000041E-2</v>
          </cell>
          <cell r="AH273">
            <v>-9.384E-3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6.5434999999999993E-2</v>
          </cell>
          <cell r="AN273">
            <v>1.1505721253333334</v>
          </cell>
          <cell r="AO273">
            <v>9.7740893376036028E-3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V273">
            <v>0</v>
          </cell>
          <cell r="AW273">
            <v>0</v>
          </cell>
          <cell r="AY273">
            <v>9.4133029613598271</v>
          </cell>
          <cell r="BA273">
            <v>-0.14860629893452426</v>
          </cell>
          <cell r="BC273">
            <v>-1.5541488095019802E-2</v>
          </cell>
          <cell r="BE273">
            <v>0</v>
          </cell>
          <cell r="BG273">
            <v>9.4133029613598271</v>
          </cell>
          <cell r="BH273">
            <v>-1.5541488095019802E-2</v>
          </cell>
          <cell r="BJ273">
            <v>9.2268366860407802</v>
          </cell>
          <cell r="BK273">
            <v>9.0834379135299859</v>
          </cell>
          <cell r="BL273">
            <v>-1.554148809501976E-2</v>
          </cell>
          <cell r="BM273">
            <v>0</v>
          </cell>
          <cell r="BN273">
            <v>0</v>
          </cell>
          <cell r="BO273">
            <v>0</v>
          </cell>
        </row>
        <row r="274">
          <cell r="B274" t="str">
            <v>R175</v>
          </cell>
          <cell r="C274" t="str">
            <v>Fylde</v>
          </cell>
          <cell r="E274">
            <v>5.2308539999999999</v>
          </cell>
          <cell r="G274">
            <v>3.7743174134530002</v>
          </cell>
          <cell r="H274">
            <v>1.8297296227999964E-2</v>
          </cell>
          <cell r="I274">
            <v>-7.3784000000000002E-2</v>
          </cell>
          <cell r="J274">
            <v>0</v>
          </cell>
          <cell r="K274">
            <v>0</v>
          </cell>
          <cell r="L274">
            <v>0</v>
          </cell>
          <cell r="M274">
            <v>8.5470000000000008E-3</v>
          </cell>
          <cell r="N274">
            <v>7.8549999999999991E-3</v>
          </cell>
          <cell r="O274">
            <v>0</v>
          </cell>
          <cell r="P274">
            <v>0</v>
          </cell>
          <cell r="Q274">
            <v>1.268972503111111</v>
          </cell>
          <cell r="R274">
            <v>5.8324458908263948E-3</v>
          </cell>
          <cell r="S274">
            <v>6.7522603199347733E-2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10.308414261882287</v>
          </cell>
          <cell r="AD274">
            <v>5.2884506862079768</v>
          </cell>
          <cell r="AF274">
            <v>3.1967009806119999</v>
          </cell>
          <cell r="AG274">
            <v>1.8724621617000083E-2</v>
          </cell>
          <cell r="AH274">
            <v>-7.3784000000000002E-2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5.9658999999999997E-2</v>
          </cell>
          <cell r="AN274">
            <v>1.644610263111111</v>
          </cell>
          <cell r="AO274">
            <v>1.4903600203959365E-2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V274">
            <v>0</v>
          </cell>
          <cell r="AW274">
            <v>0</v>
          </cell>
          <cell r="AY274">
            <v>10.149265151752049</v>
          </cell>
          <cell r="BA274">
            <v>-0.15914911013023847</v>
          </cell>
          <cell r="BC274">
            <v>-1.5438757706772476E-2</v>
          </cell>
          <cell r="BE274">
            <v>0</v>
          </cell>
          <cell r="BG274">
            <v>10.149265151752049</v>
          </cell>
          <cell r="BH274">
            <v>-1.5438757706772476E-2</v>
          </cell>
          <cell r="BJ274">
            <v>9.9471823353732081</v>
          </cell>
          <cell r="BK274">
            <v>9.7936101974322955</v>
          </cell>
          <cell r="BL274">
            <v>-1.5438757706772312E-2</v>
          </cell>
          <cell r="BM274">
            <v>0</v>
          </cell>
          <cell r="BN274">
            <v>1</v>
          </cell>
          <cell r="BO274">
            <v>0</v>
          </cell>
        </row>
        <row r="275">
          <cell r="B275" t="str">
            <v>R644</v>
          </cell>
          <cell r="C275" t="str">
            <v>Reading</v>
          </cell>
          <cell r="E275">
            <v>65.076509999999999</v>
          </cell>
          <cell r="G275">
            <v>60.516226731064997</v>
          </cell>
          <cell r="H275">
            <v>0.29020184572400154</v>
          </cell>
          <cell r="I275">
            <v>0</v>
          </cell>
          <cell r="J275">
            <v>0</v>
          </cell>
          <cell r="K275">
            <v>0</v>
          </cell>
          <cell r="L275">
            <v>4.9356000000000011E-2</v>
          </cell>
          <cell r="M275">
            <v>8.5470000000000008E-3</v>
          </cell>
          <cell r="N275">
            <v>7.8549999999999991E-3</v>
          </cell>
          <cell r="O275">
            <v>0.44805400000000001</v>
          </cell>
          <cell r="P275">
            <v>0</v>
          </cell>
          <cell r="Q275">
            <v>2.9255275388888888</v>
          </cell>
          <cell r="R275">
            <v>9.128330142100391E-2</v>
          </cell>
          <cell r="S275">
            <v>0.10424899279216301</v>
          </cell>
          <cell r="T275">
            <v>0</v>
          </cell>
          <cell r="W275">
            <v>0.102858</v>
          </cell>
          <cell r="X275">
            <v>8.2120845019518196</v>
          </cell>
          <cell r="Y275">
            <v>0.65614187595916407</v>
          </cell>
          <cell r="Z275">
            <v>4.1457208940677965</v>
          </cell>
          <cell r="AB275">
            <v>142.63461568186983</v>
          </cell>
          <cell r="AD275">
            <v>65.462978330005328</v>
          </cell>
          <cell r="AF275">
            <v>51.943302593399999</v>
          </cell>
          <cell r="AG275">
            <v>0.29697938352299852</v>
          </cell>
          <cell r="AH275">
            <v>0</v>
          </cell>
          <cell r="AI275">
            <v>0</v>
          </cell>
          <cell r="AJ275">
            <v>0</v>
          </cell>
          <cell r="AK275">
            <v>3.290400000000001E-2</v>
          </cell>
          <cell r="AL275">
            <v>0</v>
          </cell>
          <cell r="AM275">
            <v>0.72843400000000003</v>
          </cell>
          <cell r="AN275">
            <v>3.7836831388888892</v>
          </cell>
          <cell r="AO275">
            <v>0.2332554566542917</v>
          </cell>
          <cell r="AP275">
            <v>0</v>
          </cell>
          <cell r="AQ275">
            <v>0</v>
          </cell>
          <cell r="AR275">
            <v>0</v>
          </cell>
          <cell r="AS275">
            <v>7.6719999999999997E-2</v>
          </cell>
          <cell r="AT275">
            <v>8.2120845019518196</v>
          </cell>
          <cell r="AV275">
            <v>0.65614187595916407</v>
          </cell>
          <cell r="AW275">
            <v>9.0239999999999991</v>
          </cell>
          <cell r="AY275">
            <v>140.45048328038246</v>
          </cell>
          <cell r="BA275">
            <v>-2.1841324014873749</v>
          </cell>
          <cell r="BC275">
            <v>-1.5312779377194326E-2</v>
          </cell>
          <cell r="BE275">
            <v>0</v>
          </cell>
          <cell r="BG275">
            <v>140.45048328038246</v>
          </cell>
          <cell r="BH275">
            <v>-1.5312779377194326E-2</v>
          </cell>
          <cell r="BJ275">
            <v>137.63635157444389</v>
          </cell>
          <cell r="BK275">
            <v>135.52875648850249</v>
          </cell>
          <cell r="BL275">
            <v>-1.5312779377194222E-2</v>
          </cell>
          <cell r="BM275">
            <v>0</v>
          </cell>
          <cell r="BN275">
            <v>0</v>
          </cell>
          <cell r="BO275">
            <v>0</v>
          </cell>
        </row>
        <row r="276">
          <cell r="B276" t="str">
            <v>R236</v>
          </cell>
          <cell r="C276" t="str">
            <v>Rushcliffe</v>
          </cell>
          <cell r="E276">
            <v>5.3587400000000001</v>
          </cell>
          <cell r="G276">
            <v>4.5589222590530003</v>
          </cell>
          <cell r="H276">
            <v>2.2542281238999217E-2</v>
          </cell>
          <cell r="I276">
            <v>-0.12810299999999999</v>
          </cell>
          <cell r="J276">
            <v>0</v>
          </cell>
          <cell r="K276">
            <v>0</v>
          </cell>
          <cell r="L276">
            <v>0</v>
          </cell>
          <cell r="M276">
            <v>8.5470000000000008E-3</v>
          </cell>
          <cell r="N276">
            <v>7.8549999999999991E-3</v>
          </cell>
          <cell r="O276">
            <v>0</v>
          </cell>
          <cell r="P276">
            <v>0</v>
          </cell>
          <cell r="Q276">
            <v>1.467214800888889</v>
          </cell>
          <cell r="R276">
            <v>7.0906987095787598E-3</v>
          </cell>
          <cell r="S276">
            <v>6.7316069829855732E-2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11.370125109720323</v>
          </cell>
          <cell r="AD276">
            <v>5.4070379727919144</v>
          </cell>
          <cell r="AF276">
            <v>3.8404496971740003</v>
          </cell>
          <cell r="AG276">
            <v>2.3068746405999641E-2</v>
          </cell>
          <cell r="AH276">
            <v>-0.12810299999999999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5.8597000000000003E-2</v>
          </cell>
          <cell r="AN276">
            <v>1.9778453075555555</v>
          </cell>
          <cell r="AO276">
            <v>1.81188031080592E-2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V276">
            <v>0</v>
          </cell>
          <cell r="AW276">
            <v>0</v>
          </cell>
          <cell r="AY276">
            <v>11.197014527035531</v>
          </cell>
          <cell r="BA276">
            <v>-0.17311058268479229</v>
          </cell>
          <cell r="BC276">
            <v>-1.5225037632769757E-2</v>
          </cell>
          <cell r="BE276">
            <v>0</v>
          </cell>
          <cell r="BG276">
            <v>11.197014527035531</v>
          </cell>
          <cell r="BH276">
            <v>-1.5225037632769757E-2</v>
          </cell>
          <cell r="BJ276">
            <v>10.971688250889278</v>
          </cell>
          <cell r="BK276">
            <v>10.804643884374471</v>
          </cell>
          <cell r="BL276">
            <v>-1.5225037632769726E-2</v>
          </cell>
          <cell r="BM276">
            <v>0</v>
          </cell>
          <cell r="BN276">
            <v>0</v>
          </cell>
          <cell r="BO276">
            <v>0</v>
          </cell>
        </row>
        <row r="277">
          <cell r="B277" t="str">
            <v>R601</v>
          </cell>
          <cell r="C277" t="str">
            <v>Isle of Wight Council</v>
          </cell>
          <cell r="E277">
            <v>64.079175000000006</v>
          </cell>
          <cell r="G277">
            <v>65.141303359649996</v>
          </cell>
          <cell r="H277">
            <v>0.30982026760799436</v>
          </cell>
          <cell r="I277">
            <v>-0.258851</v>
          </cell>
          <cell r="J277">
            <v>0</v>
          </cell>
          <cell r="K277">
            <v>1.3663E-2</v>
          </cell>
          <cell r="L277">
            <v>3.5415000000000002E-2</v>
          </cell>
          <cell r="M277">
            <v>8.5470000000000008E-3</v>
          </cell>
          <cell r="N277">
            <v>7.8549999999999991E-3</v>
          </cell>
          <cell r="O277">
            <v>0.41095100000000001</v>
          </cell>
          <cell r="P277">
            <v>0.10292236133573496</v>
          </cell>
          <cell r="Q277">
            <v>2.4942224900000003</v>
          </cell>
          <cell r="R277">
            <v>9.8439981514487254E-2</v>
          </cell>
          <cell r="S277">
            <v>0.10273851984720378</v>
          </cell>
          <cell r="T277">
            <v>0</v>
          </cell>
          <cell r="W277">
            <v>0.13841999999999999</v>
          </cell>
          <cell r="X277">
            <v>6.0876889186173448</v>
          </cell>
          <cell r="Y277">
            <v>1.1140464728184623</v>
          </cell>
          <cell r="Z277">
            <v>5.2580753877118642</v>
          </cell>
          <cell r="AB277">
            <v>145.14443275910313</v>
          </cell>
          <cell r="AD277">
            <v>64.420611220461666</v>
          </cell>
          <cell r="AF277">
            <v>55.589900466572999</v>
          </cell>
          <cell r="AG277">
            <v>0.31705598510999977</v>
          </cell>
          <cell r="AH277">
            <v>-0.258851</v>
          </cell>
          <cell r="AI277">
            <v>0</v>
          </cell>
          <cell r="AJ277">
            <v>1.3663E-2</v>
          </cell>
          <cell r="AK277">
            <v>2.3610000000000003E-2</v>
          </cell>
          <cell r="AL277">
            <v>0.10406792645623958</v>
          </cell>
          <cell r="AM277">
            <v>0.74548999999999999</v>
          </cell>
          <cell r="AN277">
            <v>3.2603480900000004</v>
          </cell>
          <cell r="AO277">
            <v>0.2515428614407933</v>
          </cell>
          <cell r="AP277">
            <v>0</v>
          </cell>
          <cell r="AQ277">
            <v>0</v>
          </cell>
          <cell r="AR277">
            <v>0</v>
          </cell>
          <cell r="AS277">
            <v>0.46684399999999998</v>
          </cell>
          <cell r="AT277">
            <v>6.0876889186173448</v>
          </cell>
          <cell r="AV277">
            <v>1.1140464728184623</v>
          </cell>
          <cell r="AW277">
            <v>10.803000000000001</v>
          </cell>
          <cell r="AY277">
            <v>142.93901794147749</v>
          </cell>
          <cell r="BA277">
            <v>-2.2054148176256376</v>
          </cell>
          <cell r="BC277">
            <v>-1.5194622182209183E-2</v>
          </cell>
          <cell r="BE277">
            <v>0</v>
          </cell>
          <cell r="BG277">
            <v>142.93901794147749</v>
          </cell>
          <cell r="BH277">
            <v>-1.5194622182209183E-2</v>
          </cell>
          <cell r="BJ277">
            <v>140.05821855237366</v>
          </cell>
          <cell r="BK277">
            <v>137.93008683795708</v>
          </cell>
          <cell r="BL277">
            <v>-1.5194622182209069E-2</v>
          </cell>
          <cell r="BM277">
            <v>0</v>
          </cell>
          <cell r="BN277">
            <v>1</v>
          </cell>
          <cell r="BO277">
            <v>0</v>
          </cell>
        </row>
        <row r="278">
          <cell r="B278" t="str">
            <v>R99</v>
          </cell>
          <cell r="C278" t="str">
            <v>Colchester</v>
          </cell>
          <cell r="E278">
            <v>10.047473</v>
          </cell>
          <cell r="G278">
            <v>8.4035744573560009</v>
          </cell>
          <cell r="H278">
            <v>4.0908218135000209E-2</v>
          </cell>
          <cell r="I278">
            <v>-0.122572</v>
          </cell>
          <cell r="J278">
            <v>0</v>
          </cell>
          <cell r="K278">
            <v>0</v>
          </cell>
          <cell r="L278">
            <v>0</v>
          </cell>
          <cell r="M278">
            <v>8.5470000000000008E-3</v>
          </cell>
          <cell r="N278">
            <v>7.8549999999999991E-3</v>
          </cell>
          <cell r="O278">
            <v>0</v>
          </cell>
          <cell r="P278">
            <v>0</v>
          </cell>
          <cell r="Q278">
            <v>3.4099058408888885</v>
          </cell>
          <cell r="R278">
            <v>1.301313186688368E-2</v>
          </cell>
          <cell r="S278">
            <v>0.10096575925502149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21.909670407501796</v>
          </cell>
          <cell r="AD278">
            <v>10.1906187234096</v>
          </cell>
          <cell r="AF278">
            <v>7.1174003568900002</v>
          </cell>
          <cell r="AG278">
            <v>4.1863611764000261E-2</v>
          </cell>
          <cell r="AH278">
            <v>-0.122572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0.114066</v>
          </cell>
          <cell r="AN278">
            <v>4.203669680888888</v>
          </cell>
          <cell r="AO278">
            <v>3.3252347021423996E-2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V278">
            <v>0</v>
          </cell>
          <cell r="AW278">
            <v>0</v>
          </cell>
          <cell r="AY278">
            <v>21.578298719973915</v>
          </cell>
          <cell r="BA278">
            <v>-0.33137168752788071</v>
          </cell>
          <cell r="BC278">
            <v>-1.5124448764615838E-2</v>
          </cell>
          <cell r="BE278">
            <v>0</v>
          </cell>
          <cell r="BG278">
            <v>21.578298719973915</v>
          </cell>
          <cell r="BH278">
            <v>-1.5124448764615838E-2</v>
          </cell>
          <cell r="BJ278">
            <v>21.14190222808875</v>
          </cell>
          <cell r="BK278">
            <v>20.822142611053508</v>
          </cell>
          <cell r="BL278">
            <v>-1.5124448764615658E-2</v>
          </cell>
          <cell r="BM278">
            <v>0</v>
          </cell>
          <cell r="BN278">
            <v>1</v>
          </cell>
          <cell r="BO278">
            <v>0</v>
          </cell>
        </row>
        <row r="279">
          <cell r="B279" t="str">
            <v>R140</v>
          </cell>
          <cell r="C279" t="str">
            <v>North Hertfordshire</v>
          </cell>
          <cell r="E279">
            <v>9.5895989999999998</v>
          </cell>
          <cell r="G279">
            <v>5.1623579607779995</v>
          </cell>
          <cell r="H279">
            <v>2.5772168295000678E-2</v>
          </cell>
          <cell r="I279">
            <v>-9.0842000000000006E-2</v>
          </cell>
          <cell r="J279">
            <v>0</v>
          </cell>
          <cell r="K279">
            <v>0</v>
          </cell>
          <cell r="L279">
            <v>0</v>
          </cell>
          <cell r="M279">
            <v>8.5470000000000008E-3</v>
          </cell>
          <cell r="N279">
            <v>7.8549999999999991E-3</v>
          </cell>
          <cell r="O279">
            <v>0</v>
          </cell>
          <cell r="P279">
            <v>0</v>
          </cell>
          <cell r="Q279">
            <v>1.9824549591111109</v>
          </cell>
          <cell r="R279">
            <v>8.1066631427884357E-3</v>
          </cell>
          <cell r="S279">
            <v>8.1744630758960268E-2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B279">
            <v>16.775595382085861</v>
          </cell>
          <cell r="AD279">
            <v>9.6745576614410655</v>
          </cell>
          <cell r="AF279">
            <v>4.3580630975820007</v>
          </cell>
          <cell r="AG279">
            <v>2.6374066068000159E-2</v>
          </cell>
          <cell r="AH279">
            <v>-9.0842000000000006E-2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0.106452</v>
          </cell>
          <cell r="AN279">
            <v>2.4309889324444445</v>
          </cell>
          <cell r="AO279">
            <v>2.0714888527010901E-2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V279">
            <v>0</v>
          </cell>
          <cell r="AW279">
            <v>0</v>
          </cell>
          <cell r="AY279">
            <v>16.526308646062521</v>
          </cell>
          <cell r="BA279">
            <v>-0.24928673602333973</v>
          </cell>
          <cell r="BC279">
            <v>-1.4860082777720385E-2</v>
          </cell>
          <cell r="BE279">
            <v>0</v>
          </cell>
          <cell r="BG279">
            <v>16.526308646062521</v>
          </cell>
          <cell r="BH279">
            <v>-1.4860082777720385E-2</v>
          </cell>
          <cell r="BJ279">
            <v>16.187737687948029</v>
          </cell>
          <cell r="BK279">
            <v>15.947186565921095</v>
          </cell>
          <cell r="BL279">
            <v>-1.4860082777720544E-2</v>
          </cell>
          <cell r="BM279">
            <v>0</v>
          </cell>
          <cell r="BN279">
            <v>0</v>
          </cell>
          <cell r="BO279">
            <v>0</v>
          </cell>
        </row>
        <row r="280">
          <cell r="B280" t="str">
            <v>R255</v>
          </cell>
          <cell r="C280" t="str">
            <v>Lichfield</v>
          </cell>
          <cell r="E280">
            <v>5.3637800000000002</v>
          </cell>
          <cell r="G280">
            <v>4.0011336269999997</v>
          </cell>
          <cell r="H280">
            <v>2.0012567068000323E-2</v>
          </cell>
          <cell r="I280">
            <v>-0.134683</v>
          </cell>
          <cell r="J280">
            <v>0</v>
          </cell>
          <cell r="K280">
            <v>0</v>
          </cell>
          <cell r="L280">
            <v>0</v>
          </cell>
          <cell r="M280">
            <v>8.5470000000000008E-3</v>
          </cell>
          <cell r="N280">
            <v>7.8549999999999991E-3</v>
          </cell>
          <cell r="O280">
            <v>0</v>
          </cell>
          <cell r="P280">
            <v>0</v>
          </cell>
          <cell r="Q280">
            <v>1.1963013422222222</v>
          </cell>
          <cell r="R280">
            <v>6.2949744075027712E-3</v>
          </cell>
          <cell r="S280">
            <v>6.9949061806029236E-2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10.539190572503754</v>
          </cell>
          <cell r="AD280">
            <v>5.3797517907510581</v>
          </cell>
          <cell r="AF280">
            <v>3.3690150935960004</v>
          </cell>
          <cell r="AG280">
            <v>2.047995186099992E-2</v>
          </cell>
          <cell r="AH280">
            <v>-0.134683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5.8833000000000003E-2</v>
          </cell>
          <cell r="AN280">
            <v>1.6762419288888888</v>
          </cell>
          <cell r="AO280">
            <v>1.608549545416945E-2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V280">
            <v>0</v>
          </cell>
          <cell r="AW280">
            <v>0</v>
          </cell>
          <cell r="AY280">
            <v>10.385724260551116</v>
          </cell>
          <cell r="BA280">
            <v>-0.15346631195263782</v>
          </cell>
          <cell r="BC280">
            <v>-1.4561489413904718E-2</v>
          </cell>
          <cell r="BE280">
            <v>0</v>
          </cell>
          <cell r="BG280">
            <v>10.385724260551116</v>
          </cell>
          <cell r="BH280">
            <v>-1.4561489413904718E-2</v>
          </cell>
          <cell r="BJ280">
            <v>10.16987168235889</v>
          </cell>
          <cell r="BK280">
            <v>10.021783203515453</v>
          </cell>
          <cell r="BL280">
            <v>-1.4561489413904619E-2</v>
          </cell>
          <cell r="BM280">
            <v>0</v>
          </cell>
          <cell r="BN280">
            <v>0</v>
          </cell>
          <cell r="BO280">
            <v>0</v>
          </cell>
        </row>
        <row r="281">
          <cell r="B281" t="str">
            <v>R158</v>
          </cell>
          <cell r="C281" t="str">
            <v>Canterbury</v>
          </cell>
          <cell r="E281">
            <v>8.6496225199999994</v>
          </cell>
          <cell r="G281">
            <v>8.8724121790890003</v>
          </cell>
          <cell r="H281">
            <v>4.4315946224000306E-2</v>
          </cell>
          <cell r="I281">
            <v>-7.3180999999999996E-2</v>
          </cell>
          <cell r="J281">
            <v>0</v>
          </cell>
          <cell r="K281">
            <v>0</v>
          </cell>
          <cell r="L281">
            <v>0</v>
          </cell>
          <cell r="M281">
            <v>8.5470000000000008E-3</v>
          </cell>
          <cell r="N281">
            <v>7.8549999999999991E-3</v>
          </cell>
          <cell r="O281">
            <v>0</v>
          </cell>
          <cell r="P281">
            <v>0</v>
          </cell>
          <cell r="Q281">
            <v>2.5268425848888891</v>
          </cell>
          <cell r="R281">
            <v>1.3939628353554182E-2</v>
          </cell>
          <cell r="S281">
            <v>8.8886025018536152E-2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20.139239883573975</v>
          </cell>
          <cell r="AD281">
            <v>8.7082362300553857</v>
          </cell>
          <cell r="AF281">
            <v>7.4867962458109991</v>
          </cell>
          <cell r="AG281">
            <v>4.5350925858999601E-2</v>
          </cell>
          <cell r="AH281">
            <v>-7.3180999999999996E-2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9.9652000000000004E-2</v>
          </cell>
          <cell r="AN281">
            <v>3.5491073315555557</v>
          </cell>
          <cell r="AO281">
            <v>3.5619815744867847E-2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V281">
            <v>0</v>
          </cell>
          <cell r="AW281">
            <v>0</v>
          </cell>
          <cell r="AY281">
            <v>19.851581549025806</v>
          </cell>
          <cell r="BA281">
            <v>-0.28765833454816914</v>
          </cell>
          <cell r="BC281">
            <v>-1.4283475255825811E-2</v>
          </cell>
          <cell r="BE281">
            <v>0</v>
          </cell>
          <cell r="BG281">
            <v>19.851581549025806</v>
          </cell>
          <cell r="BH281">
            <v>-1.4283475255825811E-2</v>
          </cell>
          <cell r="BJ281">
            <v>19.433511898963125</v>
          </cell>
          <cell r="BK281">
            <v>19.155933812620489</v>
          </cell>
          <cell r="BL281">
            <v>-1.4283475255825811E-2</v>
          </cell>
          <cell r="BM281">
            <v>0</v>
          </cell>
          <cell r="BN281">
            <v>1</v>
          </cell>
          <cell r="BO281">
            <v>0</v>
          </cell>
        </row>
        <row r="282">
          <cell r="B282" t="str">
            <v>R112</v>
          </cell>
          <cell r="C282" t="str">
            <v>Stroud</v>
          </cell>
          <cell r="E282">
            <v>7.6401839999999996</v>
          </cell>
          <cell r="G282">
            <v>4.8380556900049996</v>
          </cell>
          <cell r="H282">
            <v>2.3353851625000126E-2</v>
          </cell>
          <cell r="I282">
            <v>-0.23428599999999999</v>
          </cell>
          <cell r="J282">
            <v>0</v>
          </cell>
          <cell r="K282">
            <v>0</v>
          </cell>
          <cell r="L282">
            <v>0</v>
          </cell>
          <cell r="M282">
            <v>8.5470000000000008E-3</v>
          </cell>
          <cell r="N282">
            <v>7.8549999999999991E-3</v>
          </cell>
          <cell r="O282">
            <v>0</v>
          </cell>
          <cell r="P282">
            <v>0</v>
          </cell>
          <cell r="Q282">
            <v>1.6101052317854405</v>
          </cell>
          <cell r="R282">
            <v>7.4567156681923314E-3</v>
          </cell>
          <cell r="S282">
            <v>7.3064550272631965E-2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13.974336039356263</v>
          </cell>
          <cell r="AD282">
            <v>7.6963087271555137</v>
          </cell>
          <cell r="AF282">
            <v>4.1049861429129999</v>
          </cell>
          <cell r="AG282">
            <v>2.3899270663999952E-2</v>
          </cell>
          <cell r="AH282">
            <v>-0.23428599999999999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8.3406999999999995E-2</v>
          </cell>
          <cell r="AN282">
            <v>2.0862803784521073</v>
          </cell>
          <cell r="AO282">
            <v>1.9054083181145813E-2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V282">
            <v>0</v>
          </cell>
          <cell r="AW282">
            <v>0</v>
          </cell>
          <cell r="AY282">
            <v>13.779649602365765</v>
          </cell>
          <cell r="BA282">
            <v>-0.19468643699049792</v>
          </cell>
          <cell r="BC282">
            <v>-1.3931712851487024E-2</v>
          </cell>
          <cell r="BE282">
            <v>0</v>
          </cell>
          <cell r="BG282">
            <v>13.779649602365765</v>
          </cell>
          <cell r="BH282">
            <v>-1.3931712851487024E-2</v>
          </cell>
          <cell r="BJ282">
            <v>13.484641290878027</v>
          </cell>
          <cell r="BK282">
            <v>13.296777140508208</v>
          </cell>
          <cell r="BL282">
            <v>-1.3931712851487104E-2</v>
          </cell>
          <cell r="BM282">
            <v>0</v>
          </cell>
          <cell r="BN282">
            <v>0</v>
          </cell>
          <cell r="BO282">
            <v>0</v>
          </cell>
        </row>
        <row r="283">
          <cell r="B283" t="str">
            <v>R78</v>
          </cell>
          <cell r="C283" t="str">
            <v>East Dorset</v>
          </cell>
          <cell r="E283">
            <v>7.1825580000000002</v>
          </cell>
          <cell r="G283">
            <v>2.6273122500069999</v>
          </cell>
          <cell r="H283">
            <v>1.3058716878000181E-2</v>
          </cell>
          <cell r="I283">
            <v>-0.12083000000000001</v>
          </cell>
          <cell r="J283">
            <v>0</v>
          </cell>
          <cell r="K283">
            <v>0</v>
          </cell>
          <cell r="L283">
            <v>0</v>
          </cell>
          <cell r="M283">
            <v>8.5470000000000008E-3</v>
          </cell>
          <cell r="N283">
            <v>7.8549999999999991E-3</v>
          </cell>
          <cell r="O283">
            <v>0</v>
          </cell>
          <cell r="P283">
            <v>0</v>
          </cell>
          <cell r="Q283">
            <v>0.64765096444444448</v>
          </cell>
          <cell r="R283">
            <v>4.107633381763183E-3</v>
          </cell>
          <cell r="S283">
            <v>6.3108181839086022E-2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B283">
            <v>10.433367746550292</v>
          </cell>
          <cell r="AD283">
            <v>7.2173983849645742</v>
          </cell>
          <cell r="AF283">
            <v>2.2317140366699997</v>
          </cell>
          <cell r="AG283">
            <v>1.3363697526999983E-2</v>
          </cell>
          <cell r="AH283">
            <v>-0.12083000000000001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7.8498999999999999E-2</v>
          </cell>
          <cell r="AN283">
            <v>0.86071944444444448</v>
          </cell>
          <cell r="AO283">
            <v>1.0496201225376832E-2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V283">
            <v>0</v>
          </cell>
          <cell r="AW283">
            <v>0</v>
          </cell>
          <cell r="AY283">
            <v>10.291360764831397</v>
          </cell>
          <cell r="BA283">
            <v>-0.14200698171889492</v>
          </cell>
          <cell r="BC283">
            <v>-1.3610847922603741E-2</v>
          </cell>
          <cell r="BE283">
            <v>0</v>
          </cell>
          <cell r="BG283">
            <v>10.291360764831397</v>
          </cell>
          <cell r="BH283">
            <v>-1.3610847922603741E-2</v>
          </cell>
          <cell r="BJ283">
            <v>10.067757145800545</v>
          </cell>
          <cell r="BK283">
            <v>9.9307264343673474</v>
          </cell>
          <cell r="BL283">
            <v>-1.3610847922603699E-2</v>
          </cell>
          <cell r="BM283">
            <v>0</v>
          </cell>
          <cell r="BN283">
            <v>0</v>
          </cell>
          <cell r="BO283">
            <v>0</v>
          </cell>
        </row>
        <row r="284">
          <cell r="B284" t="str">
            <v>R282</v>
          </cell>
          <cell r="C284" t="str">
            <v>Rugby</v>
          </cell>
          <cell r="E284">
            <v>5.63673</v>
          </cell>
          <cell r="G284">
            <v>4.6856259144339996</v>
          </cell>
          <cell r="H284">
            <v>2.2826252611000093E-2</v>
          </cell>
          <cell r="I284">
            <v>-6.4839999999999995E-2</v>
          </cell>
          <cell r="J284">
            <v>0</v>
          </cell>
          <cell r="K284">
            <v>0</v>
          </cell>
          <cell r="L284">
            <v>0</v>
          </cell>
          <cell r="M284">
            <v>8.5470000000000008E-3</v>
          </cell>
          <cell r="N284">
            <v>7.8549999999999991E-3</v>
          </cell>
          <cell r="O284">
            <v>0</v>
          </cell>
          <cell r="P284">
            <v>0</v>
          </cell>
          <cell r="Q284">
            <v>1.7977722808888887</v>
          </cell>
          <cell r="R284">
            <v>7.2634898124736566E-3</v>
          </cell>
          <cell r="S284">
            <v>7.4869913858716219E-2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12.176649851605077</v>
          </cell>
          <cell r="AD284">
            <v>5.696904528737285</v>
          </cell>
          <cell r="AF284">
            <v>3.9628367675250002</v>
          </cell>
          <cell r="AG284">
            <v>2.3359349806999788E-2</v>
          </cell>
          <cell r="AH284">
            <v>-6.4839999999999995E-2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6.2916E-2</v>
          </cell>
          <cell r="AN284">
            <v>2.3125926542222222</v>
          </cell>
          <cell r="AO284">
            <v>1.8560334768112353E-2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V284">
            <v>0</v>
          </cell>
          <cell r="AW284">
            <v>0</v>
          </cell>
          <cell r="AY284">
            <v>12.01232963505962</v>
          </cell>
          <cell r="BA284">
            <v>-0.16432021654545714</v>
          </cell>
          <cell r="BC284">
            <v>-1.3494698340512527E-2</v>
          </cell>
          <cell r="BE284">
            <v>0</v>
          </cell>
          <cell r="BG284">
            <v>12.01232963505962</v>
          </cell>
          <cell r="BH284">
            <v>-1.3494698340512527E-2</v>
          </cell>
          <cell r="BJ284">
            <v>11.749950402729938</v>
          </cell>
          <cell r="BK284">
            <v>11.591388366529115</v>
          </cell>
          <cell r="BL284">
            <v>-1.3494698340512472E-2</v>
          </cell>
          <cell r="BM284">
            <v>0</v>
          </cell>
          <cell r="BN284">
            <v>0</v>
          </cell>
          <cell r="BO284">
            <v>0</v>
          </cell>
        </row>
        <row r="285">
          <cell r="B285" t="str">
            <v>R159</v>
          </cell>
          <cell r="C285" t="str">
            <v>Dartford</v>
          </cell>
          <cell r="E285">
            <v>5.2697690000000001</v>
          </cell>
          <cell r="G285">
            <v>5.2476137854589995</v>
          </cell>
          <cell r="H285">
            <v>2.5677202604000457E-2</v>
          </cell>
          <cell r="I285">
            <v>-0.10948099999999999</v>
          </cell>
          <cell r="J285">
            <v>0</v>
          </cell>
          <cell r="K285">
            <v>0</v>
          </cell>
          <cell r="L285">
            <v>0</v>
          </cell>
          <cell r="M285">
            <v>8.5470000000000008E-3</v>
          </cell>
          <cell r="N285">
            <v>7.8549999999999991E-3</v>
          </cell>
          <cell r="O285">
            <v>0</v>
          </cell>
          <cell r="P285">
            <v>0</v>
          </cell>
          <cell r="Q285">
            <v>1.9390209217777779</v>
          </cell>
          <cell r="R285">
            <v>8.1554448459568302E-3</v>
          </cell>
          <cell r="S285">
            <v>7.6345205298664079E-2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B285">
            <v>12.473502559985395</v>
          </cell>
          <cell r="AD285">
            <v>5.3272849596196981</v>
          </cell>
          <cell r="AF285">
            <v>4.4341703400809998</v>
          </cell>
          <cell r="AG285">
            <v>2.6276882495000028E-2</v>
          </cell>
          <cell r="AH285">
            <v>-0.10948099999999999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5.9284000000000003E-2</v>
          </cell>
          <cell r="AN285">
            <v>2.552300495111111</v>
          </cell>
          <cell r="AO285">
            <v>2.0839540005121223E-2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V285">
            <v>0</v>
          </cell>
          <cell r="AW285">
            <v>0</v>
          </cell>
          <cell r="AY285">
            <v>12.31067521731193</v>
          </cell>
          <cell r="BA285">
            <v>-0.16282734267346477</v>
          </cell>
          <cell r="BC285">
            <v>-1.3053858921375443E-2</v>
          </cell>
          <cell r="BE285">
            <v>0</v>
          </cell>
          <cell r="BG285">
            <v>12.31067521731193</v>
          </cell>
          <cell r="BH285">
            <v>-1.3053858921375443E-2</v>
          </cell>
          <cell r="BJ285">
            <v>12.036400669666456</v>
          </cell>
          <cell r="BK285">
            <v>11.879279193403482</v>
          </cell>
          <cell r="BL285">
            <v>-1.3053858921375375E-2</v>
          </cell>
          <cell r="BM285">
            <v>0</v>
          </cell>
          <cell r="BN285">
            <v>0</v>
          </cell>
          <cell r="BO285">
            <v>0</v>
          </cell>
        </row>
        <row r="286">
          <cell r="B286" t="str">
            <v>R388</v>
          </cell>
          <cell r="C286" t="str">
            <v>Croydon</v>
          </cell>
          <cell r="E286">
            <v>129.31354999999999</v>
          </cell>
          <cell r="G286">
            <v>148.005910860564</v>
          </cell>
          <cell r="H286">
            <v>0.70004182204300169</v>
          </cell>
          <cell r="I286">
            <v>0</v>
          </cell>
          <cell r="J286">
            <v>0</v>
          </cell>
          <cell r="K286">
            <v>0</v>
          </cell>
          <cell r="L286">
            <v>0.111764</v>
          </cell>
          <cell r="M286">
            <v>8.5470000000000008E-3</v>
          </cell>
          <cell r="N286">
            <v>7.8549999999999991E-3</v>
          </cell>
          <cell r="O286">
            <v>1.374968</v>
          </cell>
          <cell r="P286">
            <v>0</v>
          </cell>
          <cell r="Q286">
            <v>8.3122586888888872</v>
          </cell>
          <cell r="R286">
            <v>0.22019890497028649</v>
          </cell>
          <cell r="S286">
            <v>0.21205751255781424</v>
          </cell>
          <cell r="T286">
            <v>0.1</v>
          </cell>
          <cell r="W286">
            <v>0.25309300000000001</v>
          </cell>
          <cell r="X286">
            <v>18.824625773975939</v>
          </cell>
          <cell r="Y286">
            <v>1.5977697208206447</v>
          </cell>
          <cell r="Z286">
            <v>10.031908887711865</v>
          </cell>
          <cell r="AB286">
            <v>319.07454917153245</v>
          </cell>
          <cell r="AD286">
            <v>130.70890951108447</v>
          </cell>
          <cell r="AF286">
            <v>128.07686271766701</v>
          </cell>
          <cell r="AG286">
            <v>0.71639099410700802</v>
          </cell>
          <cell r="AH286">
            <v>0</v>
          </cell>
          <cell r="AI286">
            <v>0</v>
          </cell>
          <cell r="AJ286">
            <v>0</v>
          </cell>
          <cell r="AK286">
            <v>7.450933333333333E-2</v>
          </cell>
          <cell r="AL286">
            <v>0</v>
          </cell>
          <cell r="AM286">
            <v>1.5742240000000001</v>
          </cell>
          <cell r="AN286">
            <v>11.184852155555554</v>
          </cell>
          <cell r="AO286">
            <v>0.56267242019142005</v>
          </cell>
          <cell r="AP286">
            <v>0</v>
          </cell>
          <cell r="AQ286">
            <v>0</v>
          </cell>
          <cell r="AR286">
            <v>0</v>
          </cell>
          <cell r="AS286">
            <v>0.188778</v>
          </cell>
          <cell r="AT286">
            <v>18.824625773975939</v>
          </cell>
          <cell r="AV286">
            <v>1.5977697208206447</v>
          </cell>
          <cell r="AW286">
            <v>21.498000000000001</v>
          </cell>
          <cell r="AY286">
            <v>315.0075946267354</v>
          </cell>
          <cell r="BA286">
            <v>-4.0669545447970563</v>
          </cell>
          <cell r="BC286">
            <v>-1.2746095090808034E-2</v>
          </cell>
          <cell r="BE286">
            <v>0</v>
          </cell>
          <cell r="BG286">
            <v>315.0075946267354</v>
          </cell>
          <cell r="BH286">
            <v>-1.2746095090808034E-2</v>
          </cell>
          <cell r="BJ286">
            <v>307.89340033824897</v>
          </cell>
          <cell r="BK286">
            <v>303.96896177970541</v>
          </cell>
          <cell r="BL286">
            <v>-1.2746095090808063E-2</v>
          </cell>
          <cell r="BM286">
            <v>0</v>
          </cell>
          <cell r="BN286">
            <v>0</v>
          </cell>
          <cell r="BO286">
            <v>0</v>
          </cell>
        </row>
        <row r="287">
          <cell r="B287" t="str">
            <v>R165</v>
          </cell>
          <cell r="C287" t="str">
            <v>Sevenoaks</v>
          </cell>
          <cell r="E287">
            <v>9.0104579999999999</v>
          </cell>
          <cell r="G287">
            <v>4.3689218344259997</v>
          </cell>
          <cell r="H287">
            <v>2.1785194500999524E-2</v>
          </cell>
          <cell r="I287">
            <v>-0.27104899999999998</v>
          </cell>
          <cell r="J287">
            <v>0</v>
          </cell>
          <cell r="K287">
            <v>0</v>
          </cell>
          <cell r="L287">
            <v>0</v>
          </cell>
          <cell r="M287">
            <v>8.5470000000000008E-3</v>
          </cell>
          <cell r="N287">
            <v>7.8549999999999991E-3</v>
          </cell>
          <cell r="O287">
            <v>0</v>
          </cell>
          <cell r="P287">
            <v>0</v>
          </cell>
          <cell r="Q287">
            <v>1.3889736871111111</v>
          </cell>
          <cell r="R287">
            <v>6.8525562655677632E-3</v>
          </cell>
          <cell r="S287">
            <v>7.1225144096680404E-2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B287">
            <v>14.613569416400358</v>
          </cell>
          <cell r="AD287">
            <v>9.0662501373512079</v>
          </cell>
          <cell r="AF287">
            <v>3.6944700191590001</v>
          </cell>
          <cell r="AG287">
            <v>2.2293978236999829E-2</v>
          </cell>
          <cell r="AH287">
            <v>-0.27104899999999998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9.8199999999999996E-2</v>
          </cell>
          <cell r="AN287">
            <v>1.8023751804444446</v>
          </cell>
          <cell r="AO287">
            <v>1.7510279712631562E-2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V287">
            <v>0</v>
          </cell>
          <cell r="AW287">
            <v>0</v>
          </cell>
          <cell r="AY287">
            <v>14.430050594904285</v>
          </cell>
          <cell r="BA287">
            <v>-0.18351882149607235</v>
          </cell>
          <cell r="BC287">
            <v>-1.2558110634498019E-2</v>
          </cell>
          <cell r="BE287">
            <v>0</v>
          </cell>
          <cell r="BG287">
            <v>14.430050594904285</v>
          </cell>
          <cell r="BH287">
            <v>-1.2558110634498019E-2</v>
          </cell>
          <cell r="BJ287">
            <v>14.101474374490728</v>
          </cell>
          <cell r="BK287">
            <v>13.924386499186333</v>
          </cell>
          <cell r="BL287">
            <v>-1.2558110634498104E-2</v>
          </cell>
          <cell r="BM287">
            <v>0</v>
          </cell>
          <cell r="BN287">
            <v>0</v>
          </cell>
          <cell r="BO287">
            <v>0</v>
          </cell>
        </row>
        <row r="288">
          <cell r="B288" t="str">
            <v>R672</v>
          </cell>
          <cell r="C288" t="str">
            <v>Cornwall</v>
          </cell>
          <cell r="E288">
            <v>223.21397899999999</v>
          </cell>
          <cell r="G288">
            <v>223.119867153879</v>
          </cell>
          <cell r="H288">
            <v>1.0601736136300266</v>
          </cell>
          <cell r="I288">
            <v>-1.7542329999999999</v>
          </cell>
          <cell r="J288">
            <v>4.4949999999999999E-3</v>
          </cell>
          <cell r="K288">
            <v>0.32483800000000002</v>
          </cell>
          <cell r="L288">
            <v>0.16064499999999995</v>
          </cell>
          <cell r="M288">
            <v>8.5470000000000008E-3</v>
          </cell>
          <cell r="N288">
            <v>7.8549999999999991E-3</v>
          </cell>
          <cell r="O288">
            <v>1.1758690000000001</v>
          </cell>
          <cell r="P288">
            <v>0.50740356337864456</v>
          </cell>
          <cell r="Q288">
            <v>12.496327026666668</v>
          </cell>
          <cell r="R288">
            <v>0.33746091094087061</v>
          </cell>
          <cell r="S288">
            <v>0.23003124292029872</v>
          </cell>
          <cell r="T288">
            <v>0</v>
          </cell>
          <cell r="W288">
            <v>0.50450799999999996</v>
          </cell>
          <cell r="X288">
            <v>18.338602938369458</v>
          </cell>
          <cell r="Y288">
            <v>3.6179357916126089</v>
          </cell>
          <cell r="Z288">
            <v>18.800386843220338</v>
          </cell>
          <cell r="AB288">
            <v>502.15469208461786</v>
          </cell>
          <cell r="AD288">
            <v>225.76639238316062</v>
          </cell>
          <cell r="AF288">
            <v>190.79962055499601</v>
          </cell>
          <cell r="AG288">
            <v>1.084933506941989</v>
          </cell>
          <cell r="AH288">
            <v>-1.7542329999999999</v>
          </cell>
          <cell r="AI288">
            <v>4.4949999999999999E-3</v>
          </cell>
          <cell r="AJ288">
            <v>0.32483800000000002</v>
          </cell>
          <cell r="AK288">
            <v>0.10709666666666663</v>
          </cell>
          <cell r="AL288">
            <v>0.51813058306324</v>
          </cell>
          <cell r="AM288">
            <v>2.61503</v>
          </cell>
          <cell r="AN288">
            <v>15.374744893333334</v>
          </cell>
          <cell r="AO288">
            <v>0.86231104330297736</v>
          </cell>
          <cell r="AP288">
            <v>0</v>
          </cell>
          <cell r="AQ288">
            <v>0</v>
          </cell>
          <cell r="AR288">
            <v>0</v>
          </cell>
          <cell r="AS288">
            <v>0.376303</v>
          </cell>
          <cell r="AT288">
            <v>18.338602938369458</v>
          </cell>
          <cell r="AV288">
            <v>3.6179357916126089</v>
          </cell>
          <cell r="AW288">
            <v>37.853999999999999</v>
          </cell>
          <cell r="AY288">
            <v>495.89020136144683</v>
          </cell>
          <cell r="BA288">
            <v>-6.2644907231710363</v>
          </cell>
          <cell r="BC288">
            <v>-1.247522092677252E-2</v>
          </cell>
          <cell r="BE288">
            <v>0</v>
          </cell>
          <cell r="BG288">
            <v>495.89020136144683</v>
          </cell>
          <cell r="BH288">
            <v>-1.247522092677252E-2</v>
          </cell>
          <cell r="BJ288">
            <v>484.55796942495078</v>
          </cell>
          <cell r="BK288">
            <v>478.51300170454618</v>
          </cell>
          <cell r="BL288">
            <v>-1.2475220926772633E-2</v>
          </cell>
          <cell r="BM288">
            <v>0</v>
          </cell>
          <cell r="BN288">
            <v>1</v>
          </cell>
          <cell r="BO288">
            <v>1</v>
          </cell>
        </row>
        <row r="289">
          <cell r="B289" t="str">
            <v>R250</v>
          </cell>
          <cell r="C289" t="str">
            <v>Taunton Deane</v>
          </cell>
          <cell r="E289">
            <v>5.2352622999999996</v>
          </cell>
          <cell r="G289">
            <v>5.1781776980360004</v>
          </cell>
          <cell r="H289">
            <v>2.5603662184000016E-2</v>
          </cell>
          <cell r="I289">
            <v>-5.0439999999999999E-2</v>
          </cell>
          <cell r="J289">
            <v>0</v>
          </cell>
          <cell r="K289">
            <v>0</v>
          </cell>
          <cell r="L289">
            <v>0</v>
          </cell>
          <cell r="M289">
            <v>8.5470000000000008E-3</v>
          </cell>
          <cell r="N289">
            <v>7.8549999999999991E-3</v>
          </cell>
          <cell r="O289">
            <v>0</v>
          </cell>
          <cell r="P289">
            <v>0</v>
          </cell>
          <cell r="Q289">
            <v>2.3028510035555558</v>
          </cell>
          <cell r="R289">
            <v>8.1308343264306533E-3</v>
          </cell>
          <cell r="S289">
            <v>7.8865644828486223E-2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12.794853142930474</v>
          </cell>
          <cell r="AD289">
            <v>5.328090580794612</v>
          </cell>
          <cell r="AF289">
            <v>4.3703625227599998</v>
          </cell>
          <cell r="AG289">
            <v>2.6201624569999984E-2</v>
          </cell>
          <cell r="AH289">
            <v>-5.0439999999999999E-2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6.2400999999999998E-2</v>
          </cell>
          <cell r="AN289">
            <v>2.8790309502222224</v>
          </cell>
          <cell r="AO289">
            <v>2.0776652950411159E-2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V289">
            <v>0</v>
          </cell>
          <cell r="AW289">
            <v>0</v>
          </cell>
          <cell r="AY289">
            <v>12.636423331297246</v>
          </cell>
          <cell r="BA289">
            <v>-0.15842981163322811</v>
          </cell>
          <cell r="BC289">
            <v>-1.2382307937685487E-2</v>
          </cell>
          <cell r="BE289">
            <v>0</v>
          </cell>
          <cell r="BG289">
            <v>12.636423331297246</v>
          </cell>
          <cell r="BH289">
            <v>-1.2382307937685487E-2</v>
          </cell>
          <cell r="BJ289">
            <v>12.34649034601494</v>
          </cell>
          <cell r="BK289">
            <v>12.193612300600924</v>
          </cell>
          <cell r="BL289">
            <v>-1.238230793768539E-2</v>
          </cell>
          <cell r="BM289">
            <v>0</v>
          </cell>
          <cell r="BN289">
            <v>0</v>
          </cell>
          <cell r="BO289">
            <v>1</v>
          </cell>
        </row>
        <row r="290">
          <cell r="B290" t="str">
            <v>R397</v>
          </cell>
          <cell r="C290" t="str">
            <v>Merton</v>
          </cell>
          <cell r="E290">
            <v>75.342521000000005</v>
          </cell>
          <cell r="G290">
            <v>72.617292242714001</v>
          </cell>
          <cell r="H290">
            <v>0.33998629539701342</v>
          </cell>
          <cell r="I290">
            <v>0</v>
          </cell>
          <cell r="J290">
            <v>0</v>
          </cell>
          <cell r="K290">
            <v>0</v>
          </cell>
          <cell r="L290">
            <v>6.121299999999999E-2</v>
          </cell>
          <cell r="M290">
            <v>8.5470000000000008E-3</v>
          </cell>
          <cell r="N290">
            <v>7.8549999999999991E-3</v>
          </cell>
          <cell r="O290">
            <v>0.43797700000000001</v>
          </cell>
          <cell r="P290">
            <v>0</v>
          </cell>
          <cell r="Q290">
            <v>3.0909052344444441</v>
          </cell>
          <cell r="R290">
            <v>0.10809609466876297</v>
          </cell>
          <cell r="S290">
            <v>0.10558413547366581</v>
          </cell>
          <cell r="T290">
            <v>0</v>
          </cell>
          <cell r="W290">
            <v>0.135078</v>
          </cell>
          <cell r="X290">
            <v>9.2362087047234098</v>
          </cell>
          <cell r="Y290">
            <v>0.86430368697759374</v>
          </cell>
          <cell r="Z290">
            <v>5.3015366101694914</v>
          </cell>
          <cell r="AB290">
            <v>167.65710400456837</v>
          </cell>
          <cell r="AD290">
            <v>76.148186765845139</v>
          </cell>
          <cell r="AF290">
            <v>62.842741935287002</v>
          </cell>
          <cell r="AG290">
            <v>0.34792652734899893</v>
          </cell>
          <cell r="AH290">
            <v>0</v>
          </cell>
          <cell r="AI290">
            <v>0</v>
          </cell>
          <cell r="AJ290">
            <v>0</v>
          </cell>
          <cell r="AK290">
            <v>4.0808666666666653E-2</v>
          </cell>
          <cell r="AL290">
            <v>0</v>
          </cell>
          <cell r="AM290">
            <v>0.86134100000000002</v>
          </cell>
          <cell r="AN290">
            <v>3.724063234444444</v>
          </cell>
          <cell r="AO290">
            <v>0.27621704662301155</v>
          </cell>
          <cell r="AP290">
            <v>0</v>
          </cell>
          <cell r="AQ290">
            <v>0</v>
          </cell>
          <cell r="AR290">
            <v>0</v>
          </cell>
          <cell r="AS290">
            <v>0.10075199999999999</v>
          </cell>
          <cell r="AT290">
            <v>9.2362087047234098</v>
          </cell>
          <cell r="AV290">
            <v>0.86430368697759374</v>
          </cell>
          <cell r="AW290">
            <v>11.254</v>
          </cell>
          <cell r="AY290">
            <v>165.69654956791624</v>
          </cell>
          <cell r="BA290">
            <v>-1.9605544366521315</v>
          </cell>
          <cell r="BC290">
            <v>-1.1693834557697656E-2</v>
          </cell>
          <cell r="BE290">
            <v>0</v>
          </cell>
          <cell r="BG290">
            <v>165.69654956791624</v>
          </cell>
          <cell r="BH290">
            <v>-1.1693834557697656E-2</v>
          </cell>
          <cell r="BJ290">
            <v>161.78199100135419</v>
          </cell>
          <cell r="BK290">
            <v>159.8901391641694</v>
          </cell>
          <cell r="BL290">
            <v>-1.1693834557697787E-2</v>
          </cell>
          <cell r="BM290">
            <v>0</v>
          </cell>
          <cell r="BN290">
            <v>0</v>
          </cell>
          <cell r="BO290">
            <v>0</v>
          </cell>
        </row>
        <row r="291">
          <cell r="B291" t="str">
            <v>R385</v>
          </cell>
          <cell r="C291" t="str">
            <v>Bexley</v>
          </cell>
          <cell r="E291">
            <v>85.289804000000004</v>
          </cell>
          <cell r="G291">
            <v>74.203212491143006</v>
          </cell>
          <cell r="H291">
            <v>0.34652010345999895</v>
          </cell>
          <cell r="I291">
            <v>0</v>
          </cell>
          <cell r="J291">
            <v>0</v>
          </cell>
          <cell r="K291">
            <v>0</v>
          </cell>
          <cell r="L291">
            <v>7.2817000000000021E-2</v>
          </cell>
          <cell r="M291">
            <v>8.5470000000000008E-3</v>
          </cell>
          <cell r="N291">
            <v>7.8549999999999991E-3</v>
          </cell>
          <cell r="O291">
            <v>0.59699500000000005</v>
          </cell>
          <cell r="P291">
            <v>0</v>
          </cell>
          <cell r="Q291">
            <v>2.0703682411111113</v>
          </cell>
          <cell r="R291">
            <v>0.11030210728036867</v>
          </cell>
          <cell r="S291">
            <v>0.11950884422145451</v>
          </cell>
          <cell r="T291">
            <v>0</v>
          </cell>
          <cell r="W291">
            <v>0.16767199999999999</v>
          </cell>
          <cell r="X291">
            <v>7.5741287947142091</v>
          </cell>
          <cell r="Y291">
            <v>1.312948788787953</v>
          </cell>
          <cell r="Z291">
            <v>6.5181503177966107</v>
          </cell>
          <cell r="AB291">
            <v>178.3988296885147</v>
          </cell>
          <cell r="AD291">
            <v>85.81975608255668</v>
          </cell>
          <cell r="AF291">
            <v>64.032746972026999</v>
          </cell>
          <cell r="AG291">
            <v>0.35461292965500057</v>
          </cell>
          <cell r="AH291">
            <v>0</v>
          </cell>
          <cell r="AI291">
            <v>0</v>
          </cell>
          <cell r="AJ291">
            <v>0</v>
          </cell>
          <cell r="AK291">
            <v>4.854466666666668E-2</v>
          </cell>
          <cell r="AL291">
            <v>0</v>
          </cell>
          <cell r="AM291">
            <v>0.97417900000000002</v>
          </cell>
          <cell r="AN291">
            <v>2.154263441111111</v>
          </cell>
          <cell r="AO291">
            <v>0.28185405219900417</v>
          </cell>
          <cell r="AP291">
            <v>0</v>
          </cell>
          <cell r="AQ291">
            <v>0</v>
          </cell>
          <cell r="AR291">
            <v>0</v>
          </cell>
          <cell r="AS291">
            <v>0.12506400000000001</v>
          </cell>
          <cell r="AT291">
            <v>7.5741287947142091</v>
          </cell>
          <cell r="AV291">
            <v>1.312948788787953</v>
          </cell>
          <cell r="AW291">
            <v>13.708</v>
          </cell>
          <cell r="AY291">
            <v>176.38609872771761</v>
          </cell>
          <cell r="BA291">
            <v>-2.0127309607970858</v>
          </cell>
          <cell r="BC291">
            <v>-1.1282198231408382E-2</v>
          </cell>
          <cell r="BE291">
            <v>0</v>
          </cell>
          <cell r="BG291">
            <v>176.38609872771761</v>
          </cell>
          <cell r="BH291">
            <v>-1.1282198231408382E-2</v>
          </cell>
          <cell r="BJ291">
            <v>172.14730047187842</v>
          </cell>
          <cell r="BK291">
            <v>170.20510050295286</v>
          </cell>
          <cell r="BL291">
            <v>-1.1282198231408441E-2</v>
          </cell>
          <cell r="BM291">
            <v>0</v>
          </cell>
          <cell r="BN291">
            <v>0</v>
          </cell>
          <cell r="BO291">
            <v>0</v>
          </cell>
        </row>
        <row r="292">
          <cell r="B292" t="str">
            <v>R340</v>
          </cell>
          <cell r="C292" t="str">
            <v>Stockport</v>
          </cell>
          <cell r="E292">
            <v>123.68600600000001</v>
          </cell>
          <cell r="G292">
            <v>95.88209066105</v>
          </cell>
          <cell r="H292">
            <v>0.45301213842500748</v>
          </cell>
          <cell r="I292">
            <v>0</v>
          </cell>
          <cell r="J292">
            <v>0</v>
          </cell>
          <cell r="K292">
            <v>0</v>
          </cell>
          <cell r="L292">
            <v>4.1365000000000013E-2</v>
          </cell>
          <cell r="M292">
            <v>8.5470000000000008E-3</v>
          </cell>
          <cell r="N292">
            <v>7.8549999999999991E-3</v>
          </cell>
          <cell r="O292">
            <v>0.885683</v>
          </cell>
          <cell r="P292">
            <v>0</v>
          </cell>
          <cell r="Q292">
            <v>1.8469021555555556</v>
          </cell>
          <cell r="R292">
            <v>0.14249545338357639</v>
          </cell>
          <cell r="S292">
            <v>0.13914556265145334</v>
          </cell>
          <cell r="T292">
            <v>0.08</v>
          </cell>
          <cell r="W292">
            <v>0.23175999999999999</v>
          </cell>
          <cell r="X292">
            <v>12.834341065427145</v>
          </cell>
          <cell r="Y292">
            <v>1.7336957556716615</v>
          </cell>
          <cell r="Z292">
            <v>8.8793983813559318</v>
          </cell>
          <cell r="AB292">
            <v>246.85229717352041</v>
          </cell>
          <cell r="AD292">
            <v>123.85790813977347</v>
          </cell>
          <cell r="AF292">
            <v>82.303838222045997</v>
          </cell>
          <cell r="AG292">
            <v>0.46359203974699975</v>
          </cell>
          <cell r="AH292">
            <v>0</v>
          </cell>
          <cell r="AI292">
            <v>0</v>
          </cell>
          <cell r="AJ292">
            <v>0</v>
          </cell>
          <cell r="AK292">
            <v>2.7576666666666676E-2</v>
          </cell>
          <cell r="AL292">
            <v>0</v>
          </cell>
          <cell r="AM292">
            <v>1.3947799999999999</v>
          </cell>
          <cell r="AN292">
            <v>2.5197278888888892</v>
          </cell>
          <cell r="AO292">
            <v>0.36411744024081227</v>
          </cell>
          <cell r="AP292">
            <v>0</v>
          </cell>
          <cell r="AQ292">
            <v>0</v>
          </cell>
          <cell r="AR292">
            <v>0</v>
          </cell>
          <cell r="AS292">
            <v>0.17286499999999999</v>
          </cell>
          <cell r="AT292">
            <v>12.834341065427145</v>
          </cell>
          <cell r="AV292">
            <v>1.7336957556716615</v>
          </cell>
          <cell r="AW292">
            <v>18.404</v>
          </cell>
          <cell r="AY292">
            <v>244.07644221846166</v>
          </cell>
          <cell r="BA292">
            <v>-2.7758549550587475</v>
          </cell>
          <cell r="BC292">
            <v>-1.1245003537915266E-2</v>
          </cell>
          <cell r="BE292">
            <v>0</v>
          </cell>
          <cell r="BG292">
            <v>244.07644221846166</v>
          </cell>
          <cell r="BH292">
            <v>-1.1245003537915266E-2</v>
          </cell>
          <cell r="BJ292">
            <v>238.20199183985602</v>
          </cell>
          <cell r="BK292">
            <v>235.5234095988784</v>
          </cell>
          <cell r="BL292">
            <v>-1.1245003537915159E-2</v>
          </cell>
          <cell r="BM292">
            <v>0</v>
          </cell>
          <cell r="BN292">
            <v>0</v>
          </cell>
          <cell r="BO292">
            <v>0</v>
          </cell>
        </row>
        <row r="293">
          <cell r="B293" t="str">
            <v>R283</v>
          </cell>
          <cell r="C293" t="str">
            <v>Stratford-on-Avon</v>
          </cell>
          <cell r="E293">
            <v>6.2484190000000002</v>
          </cell>
          <cell r="G293">
            <v>4.8447967623079995</v>
          </cell>
          <cell r="H293">
            <v>2.3356187229000031E-2</v>
          </cell>
          <cell r="I293">
            <v>-0.22764599999999999</v>
          </cell>
          <cell r="J293">
            <v>0</v>
          </cell>
          <cell r="K293">
            <v>0</v>
          </cell>
          <cell r="L293">
            <v>0</v>
          </cell>
          <cell r="M293">
            <v>8.5470000000000008E-3</v>
          </cell>
          <cell r="N293">
            <v>7.8549999999999991E-3</v>
          </cell>
          <cell r="O293">
            <v>0</v>
          </cell>
          <cell r="P293">
            <v>0</v>
          </cell>
          <cell r="Q293">
            <v>1.6042070951111111</v>
          </cell>
          <cell r="R293">
            <v>7.4814853165007522E-3</v>
          </cell>
          <cell r="S293">
            <v>7.2806692045616656E-2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B293">
            <v>12.589823222010226</v>
          </cell>
          <cell r="AD293">
            <v>6.3136426961296426</v>
          </cell>
          <cell r="AF293">
            <v>4.1255735732280003</v>
          </cell>
          <cell r="AG293">
            <v>2.3901660815999842E-2</v>
          </cell>
          <cell r="AH293">
            <v>-0.22764599999999999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6.9954000000000002E-2</v>
          </cell>
          <cell r="AN293">
            <v>2.1265723217777777</v>
          </cell>
          <cell r="AO293">
            <v>1.9117376856302236E-2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V293">
            <v>0</v>
          </cell>
          <cell r="AW293">
            <v>0</v>
          </cell>
          <cell r="AY293">
            <v>12.451115628807722</v>
          </cell>
          <cell r="BA293">
            <v>-0.13870759320250414</v>
          </cell>
          <cell r="BC293">
            <v>-1.1017437715885307E-2</v>
          </cell>
          <cell r="BE293">
            <v>0</v>
          </cell>
          <cell r="BG293">
            <v>12.451115628807722</v>
          </cell>
          <cell r="BH293">
            <v>-1.1017437715885307E-2</v>
          </cell>
          <cell r="BJ293">
            <v>12.148645172568404</v>
          </cell>
          <cell r="BK293">
            <v>12.014798231047239</v>
          </cell>
          <cell r="BL293">
            <v>-1.1017437715885477E-2</v>
          </cell>
          <cell r="BM293">
            <v>0</v>
          </cell>
          <cell r="BN293">
            <v>0</v>
          </cell>
          <cell r="BO293">
            <v>1</v>
          </cell>
        </row>
        <row r="294">
          <cell r="B294" t="str">
            <v>R610</v>
          </cell>
          <cell r="C294" t="str">
            <v>East Riding of Yorkshire</v>
          </cell>
          <cell r="E294">
            <v>130.73560318999998</v>
          </cell>
          <cell r="G294">
            <v>107.573727180449</v>
          </cell>
          <cell r="H294">
            <v>0.50324826098799702</v>
          </cell>
          <cell r="I294">
            <v>-0.55311399999999999</v>
          </cell>
          <cell r="J294">
            <v>0</v>
          </cell>
          <cell r="K294">
            <v>5.4898000000000002E-2</v>
          </cell>
          <cell r="L294">
            <v>0.18402399999999999</v>
          </cell>
          <cell r="M294">
            <v>8.5470000000000008E-3</v>
          </cell>
          <cell r="N294">
            <v>7.8549999999999991E-3</v>
          </cell>
          <cell r="O294">
            <v>0.664968</v>
          </cell>
          <cell r="P294">
            <v>0</v>
          </cell>
          <cell r="Q294">
            <v>4.1832634922222214</v>
          </cell>
          <cell r="R294">
            <v>0.16058202124447796</v>
          </cell>
          <cell r="S294">
            <v>0.13246607650153011</v>
          </cell>
          <cell r="T294">
            <v>0</v>
          </cell>
          <cell r="W294">
            <v>0.261154</v>
          </cell>
          <cell r="X294">
            <v>9.1751701210183292</v>
          </cell>
          <cell r="Y294">
            <v>2.01324781361535</v>
          </cell>
          <cell r="Z294">
            <v>9.9327594173728819</v>
          </cell>
          <cell r="AB294">
            <v>265.03839957341177</v>
          </cell>
          <cell r="AD294">
            <v>130.66774030139658</v>
          </cell>
          <cell r="AF294">
            <v>92.238523156010999</v>
          </cell>
          <cell r="AG294">
            <v>0.51500140508700165</v>
          </cell>
          <cell r="AH294">
            <v>-0.55311399999999999</v>
          </cell>
          <cell r="AI294">
            <v>0</v>
          </cell>
          <cell r="AJ294">
            <v>5.4898000000000002E-2</v>
          </cell>
          <cell r="AK294">
            <v>0.12268266666666666</v>
          </cell>
          <cell r="AL294">
            <v>0</v>
          </cell>
          <cell r="AM294">
            <v>1.4271659999999999</v>
          </cell>
          <cell r="AN294">
            <v>5.2946480255555546</v>
          </cell>
          <cell r="AO294">
            <v>0.41033389582501728</v>
          </cell>
          <cell r="AP294">
            <v>0</v>
          </cell>
          <cell r="AQ294">
            <v>0</v>
          </cell>
          <cell r="AR294">
            <v>0</v>
          </cell>
          <cell r="AS294">
            <v>0.376585</v>
          </cell>
          <cell r="AT294">
            <v>9.1751701210183292</v>
          </cell>
          <cell r="AV294">
            <v>2.01324781361535</v>
          </cell>
          <cell r="AW294">
            <v>20.434000000000001</v>
          </cell>
          <cell r="AY294">
            <v>262.17688238517553</v>
          </cell>
          <cell r="BA294">
            <v>-2.8615171882362347</v>
          </cell>
          <cell r="BC294">
            <v>-1.0796613595773077E-2</v>
          </cell>
          <cell r="BE294">
            <v>0</v>
          </cell>
          <cell r="BG294">
            <v>262.17688238517553</v>
          </cell>
          <cell r="BH294">
            <v>-1.0796613595773077E-2</v>
          </cell>
          <cell r="BJ294">
            <v>255.75080894651893</v>
          </cell>
          <cell r="BK294">
            <v>252.98956628551696</v>
          </cell>
          <cell r="BL294">
            <v>-1.0796613595773169E-2</v>
          </cell>
          <cell r="BM294">
            <v>0</v>
          </cell>
          <cell r="BN294">
            <v>1</v>
          </cell>
          <cell r="BO294">
            <v>1</v>
          </cell>
        </row>
        <row r="295">
          <cell r="B295" t="str">
            <v>R276</v>
          </cell>
          <cell r="C295" t="str">
            <v>Surrey Heath</v>
          </cell>
          <cell r="E295">
            <v>7.1508890000000003</v>
          </cell>
          <cell r="G295">
            <v>2.9747611741119999</v>
          </cell>
          <cell r="H295">
            <v>1.4828088847000152E-2</v>
          </cell>
          <cell r="I295">
            <v>-2.6218999999999999E-2</v>
          </cell>
          <cell r="J295">
            <v>0</v>
          </cell>
          <cell r="K295">
            <v>0</v>
          </cell>
          <cell r="L295">
            <v>0</v>
          </cell>
          <cell r="M295">
            <v>8.5470000000000008E-3</v>
          </cell>
          <cell r="N295">
            <v>7.8549999999999991E-3</v>
          </cell>
          <cell r="O295">
            <v>0</v>
          </cell>
          <cell r="P295">
            <v>0</v>
          </cell>
          <cell r="Q295">
            <v>0.9182332373333334</v>
          </cell>
          <cell r="R295">
            <v>4.664191230054778E-3</v>
          </cell>
          <cell r="S295">
            <v>6.1214255324802326E-2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B295">
            <v>11.114772946847191</v>
          </cell>
          <cell r="AD295">
            <v>7.1979540011222198</v>
          </cell>
          <cell r="AF295">
            <v>2.5166270666069996</v>
          </cell>
          <cell r="AG295">
            <v>1.517439240900008E-2</v>
          </cell>
          <cell r="AH295">
            <v>-2.6218999999999999E-2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7.6102000000000003E-2</v>
          </cell>
          <cell r="AN295">
            <v>1.2059557973333335</v>
          </cell>
          <cell r="AO295">
            <v>1.1918368840229496E-2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V295">
            <v>0</v>
          </cell>
          <cell r="AW295">
            <v>0</v>
          </cell>
          <cell r="AY295">
            <v>10.997512626311783</v>
          </cell>
          <cell r="BA295">
            <v>-0.11726032053540791</v>
          </cell>
          <cell r="BC295">
            <v>-1.0549951950990587E-2</v>
          </cell>
          <cell r="BE295">
            <v>0</v>
          </cell>
          <cell r="BG295">
            <v>10.997512626311783</v>
          </cell>
          <cell r="BH295">
            <v>-1.0549951950990587E-2</v>
          </cell>
          <cell r="BJ295">
            <v>10.725284249332674</v>
          </cell>
          <cell r="BK295">
            <v>10.612133015841499</v>
          </cell>
          <cell r="BL295">
            <v>-1.0549951950990514E-2</v>
          </cell>
          <cell r="BM295">
            <v>0</v>
          </cell>
          <cell r="BN295">
            <v>0</v>
          </cell>
          <cell r="BO295">
            <v>0</v>
          </cell>
        </row>
        <row r="296">
          <cell r="B296" t="str">
            <v>R674</v>
          </cell>
          <cell r="C296" t="str">
            <v>Northumberland</v>
          </cell>
          <cell r="E296">
            <v>135.500587</v>
          </cell>
          <cell r="G296">
            <v>137.91459863468901</v>
          </cell>
          <cell r="H296">
            <v>0.65154372039300201</v>
          </cell>
          <cell r="I296">
            <v>-0.66011200000000003</v>
          </cell>
          <cell r="J296">
            <v>0</v>
          </cell>
          <cell r="K296">
            <v>8.7906999999999999E-2</v>
          </cell>
          <cell r="L296">
            <v>7.1328000000000003E-2</v>
          </cell>
          <cell r="M296">
            <v>8.5470000000000008E-3</v>
          </cell>
          <cell r="N296">
            <v>7.8549999999999991E-3</v>
          </cell>
          <cell r="O296">
            <v>1.038295</v>
          </cell>
          <cell r="P296">
            <v>0.17569450474781464</v>
          </cell>
          <cell r="Q296">
            <v>3.6923803422222221</v>
          </cell>
          <cell r="R296">
            <v>0.20738343116213181</v>
          </cell>
          <cell r="S296">
            <v>0.15314526948603907</v>
          </cell>
          <cell r="T296">
            <v>0</v>
          </cell>
          <cell r="W296">
            <v>0.274787</v>
          </cell>
          <cell r="X296">
            <v>13.407947062722561</v>
          </cell>
          <cell r="Y296">
            <v>1.8128952870375699</v>
          </cell>
          <cell r="Z296">
            <v>10.634732959745763</v>
          </cell>
          <cell r="AB296">
            <v>304.97951521220614</v>
          </cell>
          <cell r="AD296">
            <v>137.99475440196119</v>
          </cell>
          <cell r="AF296">
            <v>119.002009942274</v>
          </cell>
          <cell r="AG296">
            <v>0.66676024040199822</v>
          </cell>
          <cell r="AH296">
            <v>-0.66011200000000003</v>
          </cell>
          <cell r="AI296">
            <v>0</v>
          </cell>
          <cell r="AJ296">
            <v>8.7906999999999999E-2</v>
          </cell>
          <cell r="AK296">
            <v>4.7552000000000004E-2</v>
          </cell>
          <cell r="AL296">
            <v>0.17935794395839405</v>
          </cell>
          <cell r="AM296">
            <v>1.688817</v>
          </cell>
          <cell r="AN296">
            <v>4.601003142222222</v>
          </cell>
          <cell r="AO296">
            <v>0.52992514715431205</v>
          </cell>
          <cell r="AP296">
            <v>0</v>
          </cell>
          <cell r="AQ296">
            <v>0</v>
          </cell>
          <cell r="AR296">
            <v>0</v>
          </cell>
          <cell r="AS296">
            <v>0.368979</v>
          </cell>
          <cell r="AT296">
            <v>13.407947062722561</v>
          </cell>
          <cell r="AV296">
            <v>1.8128952870375699</v>
          </cell>
          <cell r="AW296">
            <v>22.266999999999999</v>
          </cell>
          <cell r="AY296">
            <v>301.99479616773215</v>
          </cell>
          <cell r="BA296">
            <v>-2.9847190444739908</v>
          </cell>
          <cell r="BC296">
            <v>-9.7866213814301918E-3</v>
          </cell>
          <cell r="BE296">
            <v>0</v>
          </cell>
          <cell r="BG296">
            <v>301.99479616773215</v>
          </cell>
          <cell r="BH296">
            <v>-9.7866213814301918E-3</v>
          </cell>
          <cell r="BJ296">
            <v>294.29229067629643</v>
          </cell>
          <cell r="BK296">
            <v>291.4121634519737</v>
          </cell>
          <cell r="BL296">
            <v>-9.7866213814302699E-3</v>
          </cell>
          <cell r="BM296">
            <v>0</v>
          </cell>
          <cell r="BN296">
            <v>1</v>
          </cell>
          <cell r="BO296">
            <v>1</v>
          </cell>
        </row>
        <row r="297">
          <cell r="B297" t="str">
            <v>R279</v>
          </cell>
          <cell r="C297" t="str">
            <v>Woking</v>
          </cell>
          <cell r="E297">
            <v>8.2154249999999998</v>
          </cell>
          <cell r="G297">
            <v>4.0449020914279998</v>
          </cell>
          <cell r="H297">
            <v>2.0181544047000351E-2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8.5470000000000008E-3</v>
          </cell>
          <cell r="N297">
            <v>7.8549999999999991E-3</v>
          </cell>
          <cell r="O297">
            <v>0</v>
          </cell>
          <cell r="P297">
            <v>0</v>
          </cell>
          <cell r="Q297">
            <v>1.3094941813333332</v>
          </cell>
          <cell r="R297">
            <v>6.3481262972631793E-3</v>
          </cell>
          <cell r="S297">
            <v>6.7115160111871394E-2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13.679868103217467</v>
          </cell>
          <cell r="AD297">
            <v>8.2550222749944542</v>
          </cell>
          <cell r="AF297">
            <v>3.417512466162</v>
          </cell>
          <cell r="AG297">
            <v>2.0652875224000077E-2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8.8329000000000005E-2</v>
          </cell>
          <cell r="AN297">
            <v>1.7506562079999999</v>
          </cell>
          <cell r="AO297">
            <v>1.6221314033527383E-2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V297">
            <v>0</v>
          </cell>
          <cell r="AW297">
            <v>0</v>
          </cell>
          <cell r="AY297">
            <v>13.548394138413983</v>
          </cell>
          <cell r="BA297">
            <v>-0.13147396480348483</v>
          </cell>
          <cell r="BC297">
            <v>-9.6107626046893335E-3</v>
          </cell>
          <cell r="BE297">
            <v>0</v>
          </cell>
          <cell r="BG297">
            <v>13.548394138413983</v>
          </cell>
          <cell r="BH297">
            <v>-9.6107626046893335E-3</v>
          </cell>
          <cell r="BJ297">
            <v>13.200492227959131</v>
          </cell>
          <cell r="BK297">
            <v>13.07362543089117</v>
          </cell>
          <cell r="BL297">
            <v>-9.6107626046893144E-3</v>
          </cell>
          <cell r="BM297">
            <v>0</v>
          </cell>
          <cell r="BN297">
            <v>0</v>
          </cell>
          <cell r="BO297">
            <v>0</v>
          </cell>
        </row>
        <row r="298">
          <cell r="B298" t="str">
            <v>R278</v>
          </cell>
          <cell r="C298" t="str">
            <v>Waverley</v>
          </cell>
          <cell r="E298">
            <v>8.4253110000000007</v>
          </cell>
          <cell r="G298">
            <v>3.9762994699930001</v>
          </cell>
          <cell r="H298">
            <v>1.8933744857000188E-2</v>
          </cell>
          <cell r="I298">
            <v>-0.15343599999999999</v>
          </cell>
          <cell r="J298">
            <v>0</v>
          </cell>
          <cell r="K298">
            <v>0</v>
          </cell>
          <cell r="L298">
            <v>0</v>
          </cell>
          <cell r="M298">
            <v>8.5470000000000008E-3</v>
          </cell>
          <cell r="N298">
            <v>7.8549999999999991E-3</v>
          </cell>
          <cell r="O298">
            <v>0</v>
          </cell>
          <cell r="P298">
            <v>0</v>
          </cell>
          <cell r="Q298">
            <v>1.3829039457777779</v>
          </cell>
          <cell r="R298">
            <v>6.076634222611739E-3</v>
          </cell>
          <cell r="S298">
            <v>6.8281268467280637E-2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13.740772063317673</v>
          </cell>
          <cell r="AD298">
            <v>8.4904203273934673</v>
          </cell>
          <cell r="AF298">
            <v>3.3889309092670001</v>
          </cell>
          <cell r="AG298">
            <v>1.9375934227999998E-2</v>
          </cell>
          <cell r="AH298">
            <v>-0.15343599999999999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9.1824000000000003E-2</v>
          </cell>
          <cell r="AN298">
            <v>1.7608251191111111</v>
          </cell>
          <cell r="AO298">
            <v>1.5527572605850757E-2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V298">
            <v>0</v>
          </cell>
          <cell r="AW298">
            <v>0</v>
          </cell>
          <cell r="AY298">
            <v>13.613467862605431</v>
          </cell>
          <cell r="BA298">
            <v>-0.12730420071224202</v>
          </cell>
          <cell r="BC298">
            <v>-9.2647050781151496E-3</v>
          </cell>
          <cell r="BE298">
            <v>0</v>
          </cell>
          <cell r="BG298">
            <v>13.613467862605431</v>
          </cell>
          <cell r="BH298">
            <v>-9.2647050781151496E-3</v>
          </cell>
          <cell r="BJ298">
            <v>13.259261965056639</v>
          </cell>
          <cell r="BK298">
            <v>13.13641881339692</v>
          </cell>
          <cell r="BL298">
            <v>-9.2647050781151305E-3</v>
          </cell>
          <cell r="BM298">
            <v>0</v>
          </cell>
          <cell r="BN298">
            <v>0</v>
          </cell>
          <cell r="BO298">
            <v>0</v>
          </cell>
        </row>
        <row r="299">
          <cell r="B299" t="str">
            <v>R342</v>
          </cell>
          <cell r="C299" t="str">
            <v>Trafford</v>
          </cell>
          <cell r="E299">
            <v>79.510245999999995</v>
          </cell>
          <cell r="G299">
            <v>73.633326255067999</v>
          </cell>
          <cell r="H299">
            <v>0.344310622040987</v>
          </cell>
          <cell r="I299">
            <v>-1.0007E-2</v>
          </cell>
          <cell r="J299">
            <v>0</v>
          </cell>
          <cell r="K299">
            <v>0</v>
          </cell>
          <cell r="L299">
            <v>2.4910000000000002E-2</v>
          </cell>
          <cell r="M299">
            <v>8.5470000000000008E-3</v>
          </cell>
          <cell r="N299">
            <v>7.8549999999999991E-3</v>
          </cell>
          <cell r="O299">
            <v>0.55403999999999998</v>
          </cell>
          <cell r="P299">
            <v>0</v>
          </cell>
          <cell r="Q299">
            <v>1.77092011</v>
          </cell>
          <cell r="R299">
            <v>0.1095185259539305</v>
          </cell>
          <cell r="S299">
            <v>0.11393517209669006</v>
          </cell>
          <cell r="T299">
            <v>0</v>
          </cell>
          <cell r="W299">
            <v>0.17080200000000001</v>
          </cell>
          <cell r="X299">
            <v>10.45580306865874</v>
          </cell>
          <cell r="Y299">
            <v>1.2275547708038366</v>
          </cell>
          <cell r="Z299">
            <v>6.6731299152542372</v>
          </cell>
          <cell r="AB299">
            <v>174.59489143987639</v>
          </cell>
          <cell r="AD299">
            <v>79.898604986125662</v>
          </cell>
          <cell r="AF299">
            <v>63.434196655704994</v>
          </cell>
          <cell r="AG299">
            <v>0.35235184676000103</v>
          </cell>
          <cell r="AH299">
            <v>-1.0007E-2</v>
          </cell>
          <cell r="AI299">
            <v>0</v>
          </cell>
          <cell r="AJ299">
            <v>0</v>
          </cell>
          <cell r="AK299">
            <v>1.6606666666666669E-2</v>
          </cell>
          <cell r="AL299">
            <v>0</v>
          </cell>
          <cell r="AM299">
            <v>0.90303999999999995</v>
          </cell>
          <cell r="AN299">
            <v>2.1955407766666668</v>
          </cell>
          <cell r="AO299">
            <v>0.27985177338920142</v>
          </cell>
          <cell r="AP299">
            <v>0</v>
          </cell>
          <cell r="AQ299">
            <v>0</v>
          </cell>
          <cell r="AR299">
            <v>0</v>
          </cell>
          <cell r="AS299">
            <v>0.12739800000000001</v>
          </cell>
          <cell r="AT299">
            <v>10.45580306865874</v>
          </cell>
          <cell r="AV299">
            <v>1.2275547708038366</v>
          </cell>
          <cell r="AW299">
            <v>14.103</v>
          </cell>
          <cell r="AY299">
            <v>172.98394154477577</v>
          </cell>
          <cell r="BA299">
            <v>-1.6109498951006174</v>
          </cell>
          <cell r="BC299">
            <v>-9.2267871173960722E-3</v>
          </cell>
          <cell r="BE299">
            <v>0</v>
          </cell>
          <cell r="BG299">
            <v>172.98394154477577</v>
          </cell>
          <cell r="BH299">
            <v>-9.2267871173960722E-3</v>
          </cell>
          <cell r="BJ299">
            <v>168.47666147829221</v>
          </cell>
          <cell r="BK299">
            <v>166.9221631885824</v>
          </cell>
          <cell r="BL299">
            <v>-9.2267871173961121E-3</v>
          </cell>
          <cell r="BM299">
            <v>0</v>
          </cell>
          <cell r="BN299">
            <v>0</v>
          </cell>
          <cell r="BO299">
            <v>0</v>
          </cell>
        </row>
        <row r="300">
          <cell r="B300" t="str">
            <v>R27</v>
          </cell>
          <cell r="C300" t="str">
            <v>South Cambridgeshire</v>
          </cell>
          <cell r="E300">
            <v>7.1556800000000003</v>
          </cell>
          <cell r="G300">
            <v>5.0147711247960007</v>
          </cell>
          <cell r="H300">
            <v>2.5027226933999919E-2</v>
          </cell>
          <cell r="I300">
            <v>-0.245725</v>
          </cell>
          <cell r="J300">
            <v>0</v>
          </cell>
          <cell r="K300">
            <v>0</v>
          </cell>
          <cell r="L300">
            <v>0</v>
          </cell>
          <cell r="M300">
            <v>8.5470000000000008E-3</v>
          </cell>
          <cell r="N300">
            <v>7.8549999999999991E-3</v>
          </cell>
          <cell r="O300">
            <v>0</v>
          </cell>
          <cell r="P300">
            <v>0</v>
          </cell>
          <cell r="Q300">
            <v>3.193103556444445</v>
          </cell>
          <cell r="R300">
            <v>7.892641507757335E-3</v>
          </cell>
          <cell r="S300">
            <v>7.0580526187220077E-2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15.237732075869422</v>
          </cell>
          <cell r="AD300">
            <v>7.2539283536634231</v>
          </cell>
          <cell r="AF300">
            <v>4.2259915695519998</v>
          </cell>
          <cell r="AG300">
            <v>2.5611726926000323E-2</v>
          </cell>
          <cell r="AH300">
            <v>-0.245725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7.7671000000000004E-2</v>
          </cell>
          <cell r="AN300">
            <v>3.7399086764444451</v>
          </cell>
          <cell r="AO300">
            <v>2.0168000833030209E-2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V300">
            <v>0</v>
          </cell>
          <cell r="AW300">
            <v>0</v>
          </cell>
          <cell r="AY300">
            <v>15.097554327418898</v>
          </cell>
          <cell r="BA300">
            <v>-0.14017774845052422</v>
          </cell>
          <cell r="BC300">
            <v>-9.1993839865783349E-3</v>
          </cell>
          <cell r="BE300">
            <v>0</v>
          </cell>
          <cell r="BG300">
            <v>15.097554327418898</v>
          </cell>
          <cell r="BH300">
            <v>-9.1993839865783349E-3</v>
          </cell>
          <cell r="BJ300">
            <v>14.703764855154486</v>
          </cell>
          <cell r="BK300">
            <v>14.568499276203566</v>
          </cell>
          <cell r="BL300">
            <v>-9.1993839865782082E-3</v>
          </cell>
          <cell r="BM300">
            <v>0</v>
          </cell>
          <cell r="BN300">
            <v>0</v>
          </cell>
          <cell r="BO300">
            <v>1</v>
          </cell>
        </row>
        <row r="301">
          <cell r="B301" t="str">
            <v>R394</v>
          </cell>
          <cell r="C301" t="str">
            <v>Hillingdon</v>
          </cell>
          <cell r="E301">
            <v>99.326777000000007</v>
          </cell>
          <cell r="G301">
            <v>95.211303860355002</v>
          </cell>
          <cell r="H301">
            <v>0.44644717936900258</v>
          </cell>
          <cell r="I301">
            <v>0</v>
          </cell>
          <cell r="J301">
            <v>0</v>
          </cell>
          <cell r="K301">
            <v>0</v>
          </cell>
          <cell r="L301">
            <v>5.7916999999999996E-2</v>
          </cell>
          <cell r="M301">
            <v>8.5470000000000008E-3</v>
          </cell>
          <cell r="N301">
            <v>7.8549999999999991E-3</v>
          </cell>
          <cell r="O301">
            <v>0.84659799999999996</v>
          </cell>
          <cell r="P301">
            <v>0</v>
          </cell>
          <cell r="Q301">
            <v>6.7860681622222225</v>
          </cell>
          <cell r="R301">
            <v>0.14195217117731598</v>
          </cell>
          <cell r="S301">
            <v>0.14103227557785342</v>
          </cell>
          <cell r="T301">
            <v>0.1</v>
          </cell>
          <cell r="W301">
            <v>0.188032</v>
          </cell>
          <cell r="X301">
            <v>15.709099176143644</v>
          </cell>
          <cell r="Y301">
            <v>1.2871331717189574</v>
          </cell>
          <cell r="Z301">
            <v>7.3741562224576267</v>
          </cell>
          <cell r="AB301">
            <v>227.63291821902163</v>
          </cell>
          <cell r="AD301">
            <v>100.47198220905193</v>
          </cell>
          <cell r="AF301">
            <v>82.036734190005006</v>
          </cell>
          <cell r="AG301">
            <v>0.45687375892899929</v>
          </cell>
          <cell r="AH301">
            <v>0</v>
          </cell>
          <cell r="AI301">
            <v>0</v>
          </cell>
          <cell r="AJ301">
            <v>0</v>
          </cell>
          <cell r="AK301">
            <v>3.8611333333333331E-2</v>
          </cell>
          <cell r="AL301">
            <v>0</v>
          </cell>
          <cell r="AM301">
            <v>1.150865</v>
          </cell>
          <cell r="AN301">
            <v>8.2488360288888884</v>
          </cell>
          <cell r="AO301">
            <v>0.36272919576300838</v>
          </cell>
          <cell r="AP301">
            <v>0</v>
          </cell>
          <cell r="AQ301">
            <v>0</v>
          </cell>
          <cell r="AR301">
            <v>0</v>
          </cell>
          <cell r="AS301">
            <v>0.14025000000000001</v>
          </cell>
          <cell r="AT301">
            <v>15.709099176143644</v>
          </cell>
          <cell r="AV301">
            <v>1.2871331717189574</v>
          </cell>
          <cell r="AW301">
            <v>15.641999999999999</v>
          </cell>
          <cell r="AY301">
            <v>225.54511406383375</v>
          </cell>
          <cell r="BA301">
            <v>-2.0878041551878823</v>
          </cell>
          <cell r="BC301">
            <v>-9.1718024419432127E-3</v>
          </cell>
          <cell r="BE301">
            <v>0</v>
          </cell>
          <cell r="BG301">
            <v>225.54511406383375</v>
          </cell>
          <cell r="BH301">
            <v>-9.1718024419432127E-3</v>
          </cell>
          <cell r="BJ301">
            <v>219.65610670406355</v>
          </cell>
          <cell r="BK301">
            <v>217.64146428820749</v>
          </cell>
          <cell r="BL301">
            <v>-9.1718024419431676E-3</v>
          </cell>
          <cell r="BM301">
            <v>0</v>
          </cell>
          <cell r="BN301">
            <v>0</v>
          </cell>
          <cell r="BO301">
            <v>0</v>
          </cell>
        </row>
        <row r="302">
          <cell r="B302" t="str">
            <v>R622</v>
          </cell>
          <cell r="C302" t="str">
            <v>Bournemouth</v>
          </cell>
          <cell r="E302">
            <v>72.045168930000003</v>
          </cell>
          <cell r="G302">
            <v>63.442795399768002</v>
          </cell>
          <cell r="H302">
            <v>0.29882443448399754</v>
          </cell>
          <cell r="I302">
            <v>0</v>
          </cell>
          <cell r="J302">
            <v>0</v>
          </cell>
          <cell r="K302">
            <v>0</v>
          </cell>
          <cell r="L302">
            <v>2.2479000000000013E-2</v>
          </cell>
          <cell r="M302">
            <v>8.5470000000000008E-3</v>
          </cell>
          <cell r="N302">
            <v>7.8549999999999991E-3</v>
          </cell>
          <cell r="O302">
            <v>0.59189499999999995</v>
          </cell>
          <cell r="P302">
            <v>0</v>
          </cell>
          <cell r="Q302">
            <v>3.562366647777778</v>
          </cell>
          <cell r="R302">
            <v>9.5083283559447673E-2</v>
          </cell>
          <cell r="S302">
            <v>0.12088989376553937</v>
          </cell>
          <cell r="T302">
            <v>0</v>
          </cell>
          <cell r="W302">
            <v>0.15964100000000001</v>
          </cell>
          <cell r="X302">
            <v>8.2962254154750443</v>
          </cell>
          <cell r="Y302">
            <v>1.1549646400148841</v>
          </cell>
          <cell r="Z302">
            <v>5.9609555233050848</v>
          </cell>
          <cell r="AB302">
            <v>155.76769116814978</v>
          </cell>
          <cell r="AD302">
            <v>72.948512360761171</v>
          </cell>
          <cell r="AF302">
            <v>53.907019075769</v>
          </cell>
          <cell r="AG302">
            <v>0.30580334908900036</v>
          </cell>
          <cell r="AH302">
            <v>0</v>
          </cell>
          <cell r="AI302">
            <v>0</v>
          </cell>
          <cell r="AJ302">
            <v>0</v>
          </cell>
          <cell r="AK302">
            <v>1.4986000000000008E-2</v>
          </cell>
          <cell r="AL302">
            <v>0</v>
          </cell>
          <cell r="AM302">
            <v>0.85038400000000003</v>
          </cell>
          <cell r="AN302">
            <v>4.4775789144444449</v>
          </cell>
          <cell r="AO302">
            <v>0.24296551923071932</v>
          </cell>
          <cell r="AP302">
            <v>0</v>
          </cell>
          <cell r="AQ302">
            <v>0</v>
          </cell>
          <cell r="AR302">
            <v>0</v>
          </cell>
          <cell r="AS302">
            <v>0.119073</v>
          </cell>
          <cell r="AT302">
            <v>8.2962254154750443</v>
          </cell>
          <cell r="AV302">
            <v>1.1549646400148841</v>
          </cell>
          <cell r="AW302">
            <v>12.028</v>
          </cell>
          <cell r="AY302">
            <v>154.34551227478426</v>
          </cell>
          <cell r="BA302">
            <v>-1.4221788933655262</v>
          </cell>
          <cell r="BC302">
            <v>-9.1301275810161241E-3</v>
          </cell>
          <cell r="BE302">
            <v>0</v>
          </cell>
          <cell r="BG302">
            <v>154.34551227478426</v>
          </cell>
          <cell r="BH302">
            <v>-9.1301275810161241E-3</v>
          </cell>
          <cell r="BJ302">
            <v>150.30921212966112</v>
          </cell>
          <cell r="BK302">
            <v>148.93686984631532</v>
          </cell>
          <cell r="BL302">
            <v>-9.1301275810159871E-3</v>
          </cell>
          <cell r="BM302">
            <v>0</v>
          </cell>
          <cell r="BN302">
            <v>1</v>
          </cell>
          <cell r="BO302">
            <v>0</v>
          </cell>
        </row>
        <row r="303">
          <cell r="B303" t="str">
            <v>R429</v>
          </cell>
          <cell r="C303" t="str">
            <v>Norfolk</v>
          </cell>
          <cell r="E303">
            <v>305.073443</v>
          </cell>
          <cell r="G303">
            <v>317.70670874550405</v>
          </cell>
          <cell r="H303">
            <v>1.465603232810974</v>
          </cell>
          <cell r="I303">
            <v>0</v>
          </cell>
          <cell r="J303">
            <v>0</v>
          </cell>
          <cell r="K303">
            <v>0.151999</v>
          </cell>
          <cell r="L303">
            <v>0.310643</v>
          </cell>
          <cell r="M303">
            <v>8.5470000000000008E-3</v>
          </cell>
          <cell r="N303">
            <v>0</v>
          </cell>
          <cell r="O303">
            <v>2.2745880000000001</v>
          </cell>
          <cell r="P303">
            <v>1.1063294172398828</v>
          </cell>
          <cell r="Q303">
            <v>3.213265824444445</v>
          </cell>
          <cell r="R303">
            <v>0.46631547929357514</v>
          </cell>
          <cell r="S303">
            <v>0</v>
          </cell>
          <cell r="T303">
            <v>0</v>
          </cell>
          <cell r="W303">
            <v>0.75470199999999998</v>
          </cell>
          <cell r="X303">
            <v>30.632680045701694</v>
          </cell>
          <cell r="Y303">
            <v>5.5251239332596223</v>
          </cell>
          <cell r="Z303">
            <v>28.051437216101689</v>
          </cell>
          <cell r="AB303">
            <v>696.74138589435597</v>
          </cell>
          <cell r="AD303">
            <v>307.71153475221433</v>
          </cell>
          <cell r="AF303">
            <v>277.85268417353001</v>
          </cell>
          <cell r="AG303">
            <v>1.4998317584179939</v>
          </cell>
          <cell r="AH303">
            <v>0</v>
          </cell>
          <cell r="AI303">
            <v>0</v>
          </cell>
          <cell r="AJ303">
            <v>0.151999</v>
          </cell>
          <cell r="AK303">
            <v>0.20709533333333333</v>
          </cell>
          <cell r="AL303">
            <v>1.1102146783917306</v>
          </cell>
          <cell r="AM303">
            <v>3.542351</v>
          </cell>
          <cell r="AN303">
            <v>4.1164545977777784</v>
          </cell>
          <cell r="AO303">
            <v>1.1915720441127704</v>
          </cell>
          <cell r="AP303">
            <v>0</v>
          </cell>
          <cell r="AQ303">
            <v>0</v>
          </cell>
          <cell r="AR303">
            <v>0</v>
          </cell>
          <cell r="AS303">
            <v>0.991734</v>
          </cell>
          <cell r="AT303">
            <v>30.632680045701694</v>
          </cell>
          <cell r="AV303">
            <v>5.5251239332596223</v>
          </cell>
          <cell r="AW303">
            <v>56.323999999999998</v>
          </cell>
          <cell r="AY303">
            <v>690.85727531673911</v>
          </cell>
          <cell r="BA303">
            <v>-5.8841105776168661</v>
          </cell>
          <cell r="BC303">
            <v>-8.4451859710671026E-3</v>
          </cell>
          <cell r="BE303">
            <v>0</v>
          </cell>
          <cell r="BG303">
            <v>690.85727531673911</v>
          </cell>
          <cell r="BH303">
            <v>-8.4451859710671026E-3</v>
          </cell>
          <cell r="BJ303">
            <v>672.32587185783859</v>
          </cell>
          <cell r="BK303">
            <v>666.64795483683929</v>
          </cell>
          <cell r="BL303">
            <v>-8.4451859710671408E-3</v>
          </cell>
          <cell r="BM303">
            <v>0</v>
          </cell>
          <cell r="BN303">
            <v>0</v>
          </cell>
          <cell r="BO303">
            <v>1</v>
          </cell>
        </row>
        <row r="304">
          <cell r="B304" t="str">
            <v>R265</v>
          </cell>
          <cell r="C304" t="str">
            <v>Mid Suffolk</v>
          </cell>
          <cell r="E304">
            <v>5.2687730000000004</v>
          </cell>
          <cell r="G304">
            <v>4.4013713874329996</v>
          </cell>
          <cell r="H304">
            <v>2.1501112122999506E-2</v>
          </cell>
          <cell r="I304">
            <v>-0.156059</v>
          </cell>
          <cell r="J304">
            <v>0</v>
          </cell>
          <cell r="K304">
            <v>0</v>
          </cell>
          <cell r="L304">
            <v>0</v>
          </cell>
          <cell r="M304">
            <v>8.5470000000000008E-3</v>
          </cell>
          <cell r="N304">
            <v>7.8549999999999991E-3</v>
          </cell>
          <cell r="O304">
            <v>0</v>
          </cell>
          <cell r="P304">
            <v>0</v>
          </cell>
          <cell r="Q304">
            <v>1.7144783795555556</v>
          </cell>
          <cell r="R304">
            <v>6.8944498186004066E-3</v>
          </cell>
          <cell r="S304">
            <v>6.5117911596685812E-2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11.338479240526841</v>
          </cell>
          <cell r="AD304">
            <v>5.3295177903493247</v>
          </cell>
          <cell r="AF304">
            <v>3.7396151268910001</v>
          </cell>
          <cell r="AG304">
            <v>2.200326123799989E-2</v>
          </cell>
          <cell r="AH304">
            <v>-0.156059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5.8001999999999998E-2</v>
          </cell>
          <cell r="AN304">
            <v>2.2351110195555557</v>
          </cell>
          <cell r="AO304">
            <v>1.7617329958310463E-2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V304">
            <v>0</v>
          </cell>
          <cell r="AW304">
            <v>0</v>
          </cell>
          <cell r="AY304">
            <v>11.24580752799219</v>
          </cell>
          <cell r="BA304">
            <v>-9.2671712534651007E-2</v>
          </cell>
          <cell r="BC304">
            <v>-8.1732047630705927E-3</v>
          </cell>
          <cell r="BE304">
            <v>0</v>
          </cell>
          <cell r="BG304">
            <v>11.24580752799219</v>
          </cell>
          <cell r="BH304">
            <v>-8.1732047630705927E-3</v>
          </cell>
          <cell r="BJ304">
            <v>10.941151329978666</v>
          </cell>
          <cell r="BK304">
            <v>10.851727059815007</v>
          </cell>
          <cell r="BL304">
            <v>-8.1732047630707592E-3</v>
          </cell>
          <cell r="BM304">
            <v>0</v>
          </cell>
          <cell r="BN304">
            <v>0</v>
          </cell>
          <cell r="BO304">
            <v>1</v>
          </cell>
        </row>
        <row r="305">
          <cell r="B305" t="str">
            <v>R61</v>
          </cell>
          <cell r="C305" t="str">
            <v>East Devon</v>
          </cell>
          <cell r="E305">
            <v>6.5818399999999997</v>
          </cell>
          <cell r="G305">
            <v>5.2120083859030002</v>
          </cell>
          <cell r="H305">
            <v>2.5217802188999952E-2</v>
          </cell>
          <cell r="I305">
            <v>-0.18439900000000001</v>
          </cell>
          <cell r="J305">
            <v>0</v>
          </cell>
          <cell r="K305">
            <v>0</v>
          </cell>
          <cell r="L305">
            <v>0</v>
          </cell>
          <cell r="M305">
            <v>8.5470000000000008E-3</v>
          </cell>
          <cell r="N305">
            <v>7.8549999999999991E-3</v>
          </cell>
          <cell r="O305">
            <v>0</v>
          </cell>
          <cell r="P305">
            <v>0</v>
          </cell>
          <cell r="Q305">
            <v>1.8224950942222224</v>
          </cell>
          <cell r="R305">
            <v>8.054332934494448E-3</v>
          </cell>
          <cell r="S305">
            <v>7.8668136247877218E-2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13.560286751496593</v>
          </cell>
          <cell r="AD305">
            <v>6.6190665895086305</v>
          </cell>
          <cell r="AF305">
            <v>4.4284790747059999</v>
          </cell>
          <cell r="AG305">
            <v>2.5806752982999663E-2</v>
          </cell>
          <cell r="AH305">
            <v>-0.18439900000000001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7.1514999999999995E-2</v>
          </cell>
          <cell r="AN305">
            <v>2.4686156275555557</v>
          </cell>
          <cell r="AO305">
            <v>2.0581169583431817E-2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V305">
            <v>0</v>
          </cell>
          <cell r="AW305">
            <v>0</v>
          </cell>
          <cell r="AY305">
            <v>13.449665214336617</v>
          </cell>
          <cell r="BA305">
            <v>-0.11062153715997525</v>
          </cell>
          <cell r="BC305">
            <v>-8.1577579580141557E-3</v>
          </cell>
          <cell r="BE305">
            <v>0</v>
          </cell>
          <cell r="BG305">
            <v>13.449665214336617</v>
          </cell>
          <cell r="BH305">
            <v>-8.1577579580141557E-3</v>
          </cell>
          <cell r="BJ305">
            <v>13.085101297864638</v>
          </cell>
          <cell r="BK305">
            <v>12.978356208620561</v>
          </cell>
          <cell r="BL305">
            <v>-8.1577579580141939E-3</v>
          </cell>
          <cell r="BM305">
            <v>0</v>
          </cell>
          <cell r="BN305">
            <v>1</v>
          </cell>
          <cell r="BO305">
            <v>1</v>
          </cell>
        </row>
        <row r="306">
          <cell r="B306" t="str">
            <v>R134</v>
          </cell>
          <cell r="C306" t="str">
            <v>Wychavon</v>
          </cell>
          <cell r="E306">
            <v>5.0247700000000002</v>
          </cell>
          <cell r="G306">
            <v>5.0674568119519998</v>
          </cell>
          <cell r="H306">
            <v>2.5075399658999405E-2</v>
          </cell>
          <cell r="I306">
            <v>-0.171545</v>
          </cell>
          <cell r="J306">
            <v>0</v>
          </cell>
          <cell r="K306">
            <v>0</v>
          </cell>
          <cell r="L306">
            <v>0</v>
          </cell>
          <cell r="M306">
            <v>8.5470000000000008E-3</v>
          </cell>
          <cell r="N306">
            <v>7.8549999999999991E-3</v>
          </cell>
          <cell r="O306">
            <v>0</v>
          </cell>
          <cell r="P306">
            <v>0</v>
          </cell>
          <cell r="Q306">
            <v>1.9377342097777779</v>
          </cell>
          <cell r="R306">
            <v>7.9649530199010932E-3</v>
          </cell>
          <cell r="S306">
            <v>7.4559441518622899E-2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11.982417815927299</v>
          </cell>
          <cell r="AD306">
            <v>5.0683026233997381</v>
          </cell>
          <cell r="AF306">
            <v>4.2726760650079996</v>
          </cell>
          <cell r="AG306">
            <v>2.5661024703999981E-2</v>
          </cell>
          <cell r="AH306">
            <v>-0.171545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5.5287999999999997E-2</v>
          </cell>
          <cell r="AN306">
            <v>2.6147184231111109</v>
          </cell>
          <cell r="AO306">
            <v>2.0352777835218844E-2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V306">
            <v>0</v>
          </cell>
          <cell r="AW306">
            <v>0</v>
          </cell>
          <cell r="AY306">
            <v>11.885453914058067</v>
          </cell>
          <cell r="BA306">
            <v>-9.6963901869232316E-2</v>
          </cell>
          <cell r="BC306">
            <v>-8.0921816747489567E-3</v>
          </cell>
          <cell r="BE306">
            <v>0</v>
          </cell>
          <cell r="BG306">
            <v>11.885453914058067</v>
          </cell>
          <cell r="BH306">
            <v>-8.0921816747489567E-3</v>
          </cell>
          <cell r="BJ306">
            <v>11.562524730344826</v>
          </cell>
          <cell r="BK306">
            <v>11.468958679608098</v>
          </cell>
          <cell r="BL306">
            <v>-8.0921816747489324E-3</v>
          </cell>
          <cell r="BM306">
            <v>0</v>
          </cell>
          <cell r="BN306">
            <v>0</v>
          </cell>
          <cell r="BO306">
            <v>1</v>
          </cell>
        </row>
        <row r="307">
          <cell r="B307" t="str">
            <v>R208</v>
          </cell>
          <cell r="C307" t="str">
            <v>Corby</v>
          </cell>
          <cell r="E307">
            <v>2.9626670000000002</v>
          </cell>
          <cell r="G307">
            <v>4.0578770782840001</v>
          </cell>
          <cell r="H307">
            <v>1.9991547621999867E-2</v>
          </cell>
          <cell r="I307">
            <v>-1.1983000000000001E-2</v>
          </cell>
          <cell r="J307">
            <v>0</v>
          </cell>
          <cell r="K307">
            <v>0</v>
          </cell>
          <cell r="L307">
            <v>0</v>
          </cell>
          <cell r="M307">
            <v>8.5470000000000008E-3</v>
          </cell>
          <cell r="N307">
            <v>7.8549999999999991E-3</v>
          </cell>
          <cell r="O307">
            <v>0</v>
          </cell>
          <cell r="P307">
            <v>0</v>
          </cell>
          <cell r="Q307">
            <v>2.1429077759999999</v>
          </cell>
          <cell r="R307">
            <v>6.3337603144653426E-3</v>
          </cell>
          <cell r="S307">
            <v>7.3607863038756313E-2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9.2678040252592222</v>
          </cell>
          <cell r="AD307">
            <v>3.0314776836891815</v>
          </cell>
          <cell r="AF307">
            <v>3.419081104904</v>
          </cell>
          <cell r="AG307">
            <v>2.0458441515000071E-2</v>
          </cell>
          <cell r="AH307">
            <v>-1.1983000000000001E-2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3.5652000000000003E-2</v>
          </cell>
          <cell r="AN307">
            <v>2.6849953493333332</v>
          </cell>
          <cell r="AO307">
            <v>1.6184604757836944E-2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V307">
            <v>0</v>
          </cell>
          <cell r="AW307">
            <v>0</v>
          </cell>
          <cell r="AY307">
            <v>9.1958661841993514</v>
          </cell>
          <cell r="BA307">
            <v>-7.1937841059870777E-2</v>
          </cell>
          <cell r="BC307">
            <v>-7.7621236771737477E-3</v>
          </cell>
          <cell r="BE307">
            <v>0</v>
          </cell>
          <cell r="BG307">
            <v>9.1958661841993514</v>
          </cell>
          <cell r="BH307">
            <v>-7.7621236771737477E-3</v>
          </cell>
          <cell r="BJ307">
            <v>8.9430376142960597</v>
          </cell>
          <cell r="BK307">
            <v>8.8736206502842769</v>
          </cell>
          <cell r="BL307">
            <v>-7.7621236771737365E-3</v>
          </cell>
          <cell r="BM307">
            <v>0</v>
          </cell>
          <cell r="BN307">
            <v>0</v>
          </cell>
          <cell r="BO307">
            <v>0</v>
          </cell>
        </row>
        <row r="308">
          <cell r="B308" t="str">
            <v>R656</v>
          </cell>
          <cell r="C308" t="str">
            <v xml:space="preserve">Herefordshire </v>
          </cell>
          <cell r="E308">
            <v>81.263335999999995</v>
          </cell>
          <cell r="G308">
            <v>64.881637645157994</v>
          </cell>
          <cell r="H308">
            <v>0.30859888995300233</v>
          </cell>
          <cell r="I308">
            <v>-0.291989</v>
          </cell>
          <cell r="J308">
            <v>3.6549999999999998E-3</v>
          </cell>
          <cell r="K308">
            <v>0</v>
          </cell>
          <cell r="L308">
            <v>6.9735999999999992E-2</v>
          </cell>
          <cell r="M308">
            <v>8.5470000000000008E-3</v>
          </cell>
          <cell r="N308">
            <v>7.8549999999999991E-3</v>
          </cell>
          <cell r="O308">
            <v>0.36559900000000001</v>
          </cell>
          <cell r="P308">
            <v>0</v>
          </cell>
          <cell r="Q308">
            <v>2.8069786088888891</v>
          </cell>
          <cell r="R308">
            <v>9.7792771052145289E-2</v>
          </cell>
          <cell r="S308">
            <v>9.755594180083732E-2</v>
          </cell>
          <cell r="T308">
            <v>0</v>
          </cell>
          <cell r="W308">
            <v>0.15904599999999999</v>
          </cell>
          <cell r="X308">
            <v>7.9697561251191607</v>
          </cell>
          <cell r="Y308">
            <v>1.1966655616118498</v>
          </cell>
          <cell r="Z308">
            <v>5.8694881652542374</v>
          </cell>
          <cell r="AB308">
            <v>164.81425870883811</v>
          </cell>
          <cell r="AD308">
            <v>81.926620291636894</v>
          </cell>
          <cell r="AF308">
            <v>55.935355735907002</v>
          </cell>
          <cell r="AG308">
            <v>0.31580608271199839</v>
          </cell>
          <cell r="AH308">
            <v>-0.291989</v>
          </cell>
          <cell r="AI308">
            <v>3.6549999999999998E-3</v>
          </cell>
          <cell r="AJ308">
            <v>0</v>
          </cell>
          <cell r="AK308">
            <v>4.6490666666666666E-2</v>
          </cell>
          <cell r="AL308">
            <v>0</v>
          </cell>
          <cell r="AM308">
            <v>0.920516</v>
          </cell>
          <cell r="AN308">
            <v>3.5444812755555559</v>
          </cell>
          <cell r="AO308">
            <v>0.24988904995944966</v>
          </cell>
          <cell r="AP308">
            <v>0</v>
          </cell>
          <cell r="AQ308">
            <v>0</v>
          </cell>
          <cell r="AR308">
            <v>0</v>
          </cell>
          <cell r="AS308">
            <v>0.11863</v>
          </cell>
          <cell r="AT308">
            <v>7.9697561251191607</v>
          </cell>
          <cell r="AV308">
            <v>1.1966655616118498</v>
          </cell>
          <cell r="AW308">
            <v>11.694000000000001</v>
          </cell>
          <cell r="AY308">
            <v>163.62987678916855</v>
          </cell>
          <cell r="BA308">
            <v>-1.184381919669562</v>
          </cell>
          <cell r="BC308">
            <v>-7.1861617371461678E-3</v>
          </cell>
          <cell r="BE308">
            <v>0</v>
          </cell>
          <cell r="BG308">
            <v>163.62987678916855</v>
          </cell>
          <cell r="BH308">
            <v>-7.1861617371461678E-3</v>
          </cell>
          <cell r="BJ308">
            <v>159.03876592429725</v>
          </cell>
          <cell r="BK308">
            <v>157.8958876298891</v>
          </cell>
          <cell r="BL308">
            <v>-7.1861617371462832E-3</v>
          </cell>
          <cell r="BM308">
            <v>0</v>
          </cell>
          <cell r="BN308">
            <v>0</v>
          </cell>
          <cell r="BO308">
            <v>1</v>
          </cell>
        </row>
        <row r="309">
          <cell r="B309" t="str">
            <v>R126</v>
          </cell>
          <cell r="C309" t="str">
            <v>Winchester</v>
          </cell>
          <cell r="E309">
            <v>6.5736250999999992</v>
          </cell>
          <cell r="G309">
            <v>4.3864030710400002</v>
          </cell>
          <cell r="H309">
            <v>2.1083667806999759E-2</v>
          </cell>
          <cell r="I309">
            <v>-0.15478900000000001</v>
          </cell>
          <cell r="J309">
            <v>0</v>
          </cell>
          <cell r="K309">
            <v>0</v>
          </cell>
          <cell r="L309">
            <v>0</v>
          </cell>
          <cell r="M309">
            <v>8.5470000000000008E-3</v>
          </cell>
          <cell r="N309">
            <v>7.8549999999999991E-3</v>
          </cell>
          <cell r="O309">
            <v>0</v>
          </cell>
          <cell r="P309">
            <v>0</v>
          </cell>
          <cell r="Q309">
            <v>2.0978930302222225</v>
          </cell>
          <cell r="R309">
            <v>6.7395982342186474E-3</v>
          </cell>
          <cell r="S309">
            <v>6.8164848254265137E-2</v>
          </cell>
          <cell r="T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13.015522315557705</v>
          </cell>
          <cell r="AD309">
            <v>6.6266426527142483</v>
          </cell>
          <cell r="AF309">
            <v>3.748624466861</v>
          </cell>
          <cell r="AG309">
            <v>2.1576067690999946E-2</v>
          </cell>
          <cell r="AH309">
            <v>-0.15478900000000001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7.1274000000000004E-2</v>
          </cell>
          <cell r="AN309">
            <v>2.5972183635555561</v>
          </cell>
          <cell r="AO309">
            <v>1.7221638999873057E-2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V309">
            <v>0</v>
          </cell>
          <cell r="AW309">
            <v>0</v>
          </cell>
          <cell r="AY309">
            <v>12.927768189821679</v>
          </cell>
          <cell r="BA309">
            <v>-8.7754125736026367E-2</v>
          </cell>
          <cell r="BC309">
            <v>-6.7422669339310464E-3</v>
          </cell>
          <cell r="BE309">
            <v>0</v>
          </cell>
          <cell r="BG309">
            <v>12.927768189821679</v>
          </cell>
          <cell r="BH309">
            <v>-6.7422669339310464E-3</v>
          </cell>
          <cell r="BJ309">
            <v>12.559426733722569</v>
          </cell>
          <cell r="BK309">
            <v>12.474747726146662</v>
          </cell>
          <cell r="BL309">
            <v>-6.742266933931056E-3</v>
          </cell>
          <cell r="BM309">
            <v>0</v>
          </cell>
          <cell r="BN309">
            <v>0</v>
          </cell>
          <cell r="BO309">
            <v>1</v>
          </cell>
        </row>
        <row r="310">
          <cell r="B310" t="str">
            <v>R668</v>
          </cell>
          <cell r="C310" t="str">
            <v>Lancashire</v>
          </cell>
          <cell r="E310">
            <v>372.25558389999998</v>
          </cell>
          <cell r="G310">
            <v>381.34371306410901</v>
          </cell>
          <cell r="H310">
            <v>1.7914036035550236</v>
          </cell>
          <cell r="I310">
            <v>0</v>
          </cell>
          <cell r="J310">
            <v>4.4949999999999999E-3</v>
          </cell>
          <cell r="K310">
            <v>0.20185700000000001</v>
          </cell>
          <cell r="L310">
            <v>0.31612800000000002</v>
          </cell>
          <cell r="M310">
            <v>8.5470000000000008E-3</v>
          </cell>
          <cell r="N310">
            <v>0</v>
          </cell>
          <cell r="O310">
            <v>3.5056180000000001</v>
          </cell>
          <cell r="P310">
            <v>0</v>
          </cell>
          <cell r="Q310">
            <v>2.8633853422222222</v>
          </cell>
          <cell r="R310">
            <v>0.569309967870406</v>
          </cell>
          <cell r="S310">
            <v>0</v>
          </cell>
          <cell r="T310">
            <v>0</v>
          </cell>
          <cell r="W310">
            <v>0.99662300000000004</v>
          </cell>
          <cell r="X310">
            <v>59.800693422207509</v>
          </cell>
          <cell r="Y310">
            <v>6.9463697537820286</v>
          </cell>
          <cell r="Z310">
            <v>38.267489218220341</v>
          </cell>
          <cell r="AB310">
            <v>868.87121627196677</v>
          </cell>
          <cell r="AD310">
            <v>374.36204104131502</v>
          </cell>
          <cell r="AF310">
            <v>329.27283464372897</v>
          </cell>
          <cell r="AG310">
            <v>1.8332410550180078</v>
          </cell>
          <cell r="AH310">
            <v>0</v>
          </cell>
          <cell r="AI310">
            <v>4.4949999999999999E-3</v>
          </cell>
          <cell r="AJ310">
            <v>0.20185700000000001</v>
          </cell>
          <cell r="AK310">
            <v>0.21075199999999999</v>
          </cell>
          <cell r="AL310">
            <v>0</v>
          </cell>
          <cell r="AM310">
            <v>4.3734419999999998</v>
          </cell>
          <cell r="AN310">
            <v>3.9325516888888887</v>
          </cell>
          <cell r="AO310">
            <v>1.4547529993574067</v>
          </cell>
          <cell r="AP310">
            <v>0</v>
          </cell>
          <cell r="AQ310">
            <v>0</v>
          </cell>
          <cell r="AR310">
            <v>0</v>
          </cell>
          <cell r="AS310">
            <v>1.2778449999999999</v>
          </cell>
          <cell r="AT310">
            <v>59.800693422207509</v>
          </cell>
          <cell r="AV310">
            <v>6.9463697537820286</v>
          </cell>
          <cell r="AW310">
            <v>79.492000000000004</v>
          </cell>
          <cell r="AY310">
            <v>863.16287560429771</v>
          </cell>
          <cell r="BA310">
            <v>-5.7083406676690629</v>
          </cell>
          <cell r="BC310">
            <v>-6.5698351617189329E-3</v>
          </cell>
          <cell r="BE310">
            <v>0</v>
          </cell>
          <cell r="BG310">
            <v>863.16287560429771</v>
          </cell>
          <cell r="BH310">
            <v>-6.5698351617189329E-3</v>
          </cell>
          <cell r="BJ310">
            <v>838.42385401346758</v>
          </cell>
          <cell r="BK310">
            <v>832.91554749694615</v>
          </cell>
          <cell r="BL310">
            <v>-6.5698351617187525E-3</v>
          </cell>
          <cell r="BM310">
            <v>0</v>
          </cell>
          <cell r="BN310">
            <v>0</v>
          </cell>
          <cell r="BO310">
            <v>0</v>
          </cell>
        </row>
        <row r="311">
          <cell r="B311" t="str">
            <v>R401</v>
          </cell>
          <cell r="C311" t="str">
            <v>Sutton</v>
          </cell>
          <cell r="E311">
            <v>76.086410000000001</v>
          </cell>
          <cell r="G311">
            <v>74.999851281632004</v>
          </cell>
          <cell r="H311">
            <v>0.34430284799699484</v>
          </cell>
          <cell r="I311">
            <v>0</v>
          </cell>
          <cell r="J311">
            <v>0</v>
          </cell>
          <cell r="K311">
            <v>0</v>
          </cell>
          <cell r="L311">
            <v>5.282400000000001E-2</v>
          </cell>
          <cell r="M311">
            <v>8.5470000000000008E-3</v>
          </cell>
          <cell r="N311">
            <v>7.8549999999999991E-3</v>
          </cell>
          <cell r="O311">
            <v>0.50394899999999998</v>
          </cell>
          <cell r="P311">
            <v>0</v>
          </cell>
          <cell r="Q311">
            <v>2.5187737922222224</v>
          </cell>
          <cell r="R311">
            <v>0.10942576278213033</v>
          </cell>
          <cell r="S311">
            <v>0.10600927214193109</v>
          </cell>
          <cell r="T311">
            <v>0.1</v>
          </cell>
          <cell r="W311">
            <v>0.13316</v>
          </cell>
          <cell r="X311">
            <v>8.6191606705492205</v>
          </cell>
          <cell r="Y311">
            <v>1.0205496871861803</v>
          </cell>
          <cell r="Z311">
            <v>5.2266626038135584</v>
          </cell>
          <cell r="AB311">
            <v>169.83748091832427</v>
          </cell>
          <cell r="AD311">
            <v>76.481406955744745</v>
          </cell>
          <cell r="AF311">
            <v>66.683389329309009</v>
          </cell>
          <cell r="AG311">
            <v>0.35234389115699755</v>
          </cell>
          <cell r="AH311">
            <v>0</v>
          </cell>
          <cell r="AI311">
            <v>0</v>
          </cell>
          <cell r="AJ311">
            <v>0</v>
          </cell>
          <cell r="AK311">
            <v>3.5216000000000004E-2</v>
          </cell>
          <cell r="AL311">
            <v>0</v>
          </cell>
          <cell r="AM311">
            <v>0.86383799999999999</v>
          </cell>
          <cell r="AN311">
            <v>3.2309411255555553</v>
          </cell>
          <cell r="AO311">
            <v>0.27961473643214446</v>
          </cell>
          <cell r="AP311">
            <v>0</v>
          </cell>
          <cell r="AQ311">
            <v>0</v>
          </cell>
          <cell r="AR311">
            <v>0</v>
          </cell>
          <cell r="AS311">
            <v>9.9321000000000007E-2</v>
          </cell>
          <cell r="AT311">
            <v>8.6191606705492205</v>
          </cell>
          <cell r="AV311">
            <v>1.0205496871861803</v>
          </cell>
          <cell r="AW311">
            <v>11.096</v>
          </cell>
          <cell r="AY311">
            <v>168.76178139593384</v>
          </cell>
          <cell r="BA311">
            <v>-1.0756995223904369</v>
          </cell>
          <cell r="BC311">
            <v>-6.3336992316068699E-3</v>
          </cell>
          <cell r="BE311">
            <v>0</v>
          </cell>
          <cell r="BG311">
            <v>168.76178139593384</v>
          </cell>
          <cell r="BH311">
            <v>-6.3336992316068699E-3</v>
          </cell>
          <cell r="BJ311">
            <v>163.88596220099515</v>
          </cell>
          <cell r="BK311">
            <v>162.84795780813155</v>
          </cell>
          <cell r="BL311">
            <v>-6.3336992316068881E-3</v>
          </cell>
          <cell r="BM311">
            <v>0</v>
          </cell>
          <cell r="BN311">
            <v>0</v>
          </cell>
          <cell r="BO311">
            <v>0</v>
          </cell>
        </row>
        <row r="312">
          <cell r="B312" t="str">
            <v>R658</v>
          </cell>
          <cell r="C312" t="str">
            <v xml:space="preserve">Medway </v>
          </cell>
          <cell r="E312">
            <v>91.285150999999999</v>
          </cell>
          <cell r="G312">
            <v>95.330868627460006</v>
          </cell>
          <cell r="H312">
            <v>0.4558349358920008</v>
          </cell>
          <cell r="I312">
            <v>-5.2393000000000002E-2</v>
          </cell>
          <cell r="J312">
            <v>0</v>
          </cell>
          <cell r="K312">
            <v>3.2495000000000003E-2</v>
          </cell>
          <cell r="L312">
            <v>7.6784999999999992E-2</v>
          </cell>
          <cell r="M312">
            <v>8.5470000000000008E-3</v>
          </cell>
          <cell r="N312">
            <v>7.8549999999999991E-3</v>
          </cell>
          <cell r="O312">
            <v>0.79171499999999995</v>
          </cell>
          <cell r="P312">
            <v>0</v>
          </cell>
          <cell r="Q312">
            <v>5.4026160966666668</v>
          </cell>
          <cell r="R312">
            <v>0.14338336735017629</v>
          </cell>
          <cell r="S312">
            <v>0.14526987176253744</v>
          </cell>
          <cell r="T312">
            <v>0</v>
          </cell>
          <cell r="W312">
            <v>0.18022299999999999</v>
          </cell>
          <cell r="X312">
            <v>14.280296278377779</v>
          </cell>
          <cell r="Y312">
            <v>1.2191715841675992</v>
          </cell>
          <cell r="Z312">
            <v>7.346008777542373</v>
          </cell>
          <cell r="AB312">
            <v>216.65382753921918</v>
          </cell>
          <cell r="AD312">
            <v>92.017897152486157</v>
          </cell>
          <cell r="AF312">
            <v>82.205936570883011</v>
          </cell>
          <cell r="AG312">
            <v>0.46648076241900027</v>
          </cell>
          <cell r="AH312">
            <v>-5.2393000000000002E-2</v>
          </cell>
          <cell r="AI312">
            <v>0</v>
          </cell>
          <cell r="AJ312">
            <v>3.2495000000000003E-2</v>
          </cell>
          <cell r="AK312">
            <v>5.1189999999999992E-2</v>
          </cell>
          <cell r="AL312">
            <v>0</v>
          </cell>
          <cell r="AM312">
            <v>1.0516479999999999</v>
          </cell>
          <cell r="AN312">
            <v>7.3102996966666671</v>
          </cell>
          <cell r="AO312">
            <v>0.36638631937341265</v>
          </cell>
          <cell r="AP312">
            <v>0</v>
          </cell>
          <cell r="AQ312">
            <v>0</v>
          </cell>
          <cell r="AR312">
            <v>0</v>
          </cell>
          <cell r="AS312">
            <v>0.188639</v>
          </cell>
          <cell r="AT312">
            <v>14.280296278377779</v>
          </cell>
          <cell r="AV312">
            <v>1.2191715841675992</v>
          </cell>
          <cell r="AW312">
            <v>16.154</v>
          </cell>
          <cell r="AY312">
            <v>215.29204736437367</v>
          </cell>
          <cell r="BA312">
            <v>-1.3617801748455065</v>
          </cell>
          <cell r="BC312">
            <v>-6.2855117323002011E-3</v>
          </cell>
          <cell r="BE312">
            <v>0</v>
          </cell>
          <cell r="BG312">
            <v>215.29204736437367</v>
          </cell>
          <cell r="BH312">
            <v>-6.2855117323002011E-3</v>
          </cell>
          <cell r="BJ312">
            <v>209.06175008488651</v>
          </cell>
          <cell r="BK312">
            <v>207.74769000195275</v>
          </cell>
          <cell r="BL312">
            <v>-6.2855117323001898E-3</v>
          </cell>
          <cell r="BM312">
            <v>0</v>
          </cell>
          <cell r="BN312">
            <v>1</v>
          </cell>
          <cell r="BO312">
            <v>0</v>
          </cell>
        </row>
        <row r="313">
          <cell r="B313" t="str">
            <v>R412</v>
          </cell>
          <cell r="C313" t="str">
            <v>Cumbria</v>
          </cell>
          <cell r="E313">
            <v>185.77889400000001</v>
          </cell>
          <cell r="G313">
            <v>182.02463972782601</v>
          </cell>
          <cell r="H313">
            <v>0.84001315773800012</v>
          </cell>
          <cell r="I313">
            <v>0</v>
          </cell>
          <cell r="J313">
            <v>0</v>
          </cell>
          <cell r="K313">
            <v>0</v>
          </cell>
          <cell r="L313">
            <v>0.17809700000000001</v>
          </cell>
          <cell r="M313">
            <v>8.5470000000000008E-3</v>
          </cell>
          <cell r="N313">
            <v>0</v>
          </cell>
          <cell r="O313">
            <v>1.370625</v>
          </cell>
          <cell r="P313">
            <v>0.24567650848344499</v>
          </cell>
          <cell r="Q313">
            <v>0.97530525977777782</v>
          </cell>
          <cell r="R313">
            <v>0.26789066983287296</v>
          </cell>
          <cell r="S313">
            <v>0</v>
          </cell>
          <cell r="T313">
            <v>0</v>
          </cell>
          <cell r="W313">
            <v>0.452824</v>
          </cell>
          <cell r="X313">
            <v>15.593792937127184</v>
          </cell>
          <cell r="Y313">
            <v>3.3343712137420636</v>
          </cell>
          <cell r="Z313">
            <v>17.357992472457628</v>
          </cell>
          <cell r="AB313">
            <v>408.428668946985</v>
          </cell>
          <cell r="AD313">
            <v>186.78922033963551</v>
          </cell>
          <cell r="AF313">
            <v>158.42642893876999</v>
          </cell>
          <cell r="AG313">
            <v>0.85963129942600425</v>
          </cell>
          <cell r="AH313">
            <v>0</v>
          </cell>
          <cell r="AI313">
            <v>0</v>
          </cell>
          <cell r="AJ313">
            <v>0</v>
          </cell>
          <cell r="AK313">
            <v>0.11873133333333333</v>
          </cell>
          <cell r="AL313">
            <v>0.25127699862974184</v>
          </cell>
          <cell r="AM313">
            <v>2.1149239999999998</v>
          </cell>
          <cell r="AN313">
            <v>1.3682037131111111</v>
          </cell>
          <cell r="AO313">
            <v>0.68453878806483304</v>
          </cell>
          <cell r="AP313">
            <v>0</v>
          </cell>
          <cell r="AQ313">
            <v>0</v>
          </cell>
          <cell r="AR313">
            <v>0</v>
          </cell>
          <cell r="AS313">
            <v>0.38617699999999999</v>
          </cell>
          <cell r="AT313">
            <v>15.593792937127184</v>
          </cell>
          <cell r="AV313">
            <v>3.3343712137420636</v>
          </cell>
          <cell r="AW313">
            <v>35.996000000000002</v>
          </cell>
          <cell r="AY313">
            <v>405.92329656183978</v>
          </cell>
          <cell r="BA313">
            <v>-2.5053723851452219</v>
          </cell>
          <cell r="BC313">
            <v>-6.1341736651459823E-3</v>
          </cell>
          <cell r="BE313">
            <v>0</v>
          </cell>
          <cell r="BG313">
            <v>405.92329656183978</v>
          </cell>
          <cell r="BH313">
            <v>-6.1341736651459823E-3</v>
          </cell>
          <cell r="BJ313">
            <v>394.11633426804104</v>
          </cell>
          <cell r="BK313">
            <v>391.69875622937019</v>
          </cell>
          <cell r="BL313">
            <v>-6.1341736651458947E-3</v>
          </cell>
          <cell r="BM313">
            <v>0</v>
          </cell>
          <cell r="BN313">
            <v>0</v>
          </cell>
          <cell r="BO313">
            <v>1</v>
          </cell>
        </row>
        <row r="314">
          <cell r="B314" t="str">
            <v>R428</v>
          </cell>
          <cell r="C314" t="str">
            <v>Lincolnshire</v>
          </cell>
          <cell r="E314">
            <v>224.79788500000001</v>
          </cell>
          <cell r="G314">
            <v>226.42977504228301</v>
          </cell>
          <cell r="H314">
            <v>1.0538214049650132</v>
          </cell>
          <cell r="I314">
            <v>0</v>
          </cell>
          <cell r="J314">
            <v>0</v>
          </cell>
          <cell r="K314">
            <v>0.12772600000000001</v>
          </cell>
          <cell r="L314">
            <v>0.45077</v>
          </cell>
          <cell r="M314">
            <v>8.5470000000000008E-3</v>
          </cell>
          <cell r="N314">
            <v>0</v>
          </cell>
          <cell r="O314">
            <v>1.775234</v>
          </cell>
          <cell r="P314">
            <v>1.2902194131244158</v>
          </cell>
          <cell r="Q314">
            <v>2.8080027773333334</v>
          </cell>
          <cell r="R314">
            <v>0.33597103986760579</v>
          </cell>
          <cell r="S314">
            <v>0</v>
          </cell>
          <cell r="T314">
            <v>0</v>
          </cell>
          <cell r="W314">
            <v>0.60827900000000001</v>
          </cell>
          <cell r="X314">
            <v>28.50589890545691</v>
          </cell>
          <cell r="Y314">
            <v>4.3019556629529916</v>
          </cell>
          <cell r="Z314">
            <v>23.327898057203388</v>
          </cell>
          <cell r="AB314">
            <v>515.82198330318658</v>
          </cell>
          <cell r="AD314">
            <v>226.9152729587725</v>
          </cell>
          <cell r="AF314">
            <v>194.69910302927101</v>
          </cell>
          <cell r="AG314">
            <v>1.0784329452069998</v>
          </cell>
          <cell r="AH314">
            <v>0</v>
          </cell>
          <cell r="AI314">
            <v>0</v>
          </cell>
          <cell r="AJ314">
            <v>0.12772600000000001</v>
          </cell>
          <cell r="AK314">
            <v>0.3005133333333333</v>
          </cell>
          <cell r="AL314">
            <v>1.2979402334214232</v>
          </cell>
          <cell r="AM314">
            <v>2.609035</v>
          </cell>
          <cell r="AN314">
            <v>3.5772963240000002</v>
          </cell>
          <cell r="AO314">
            <v>0.85850398821030893</v>
          </cell>
          <cell r="AP314">
            <v>0</v>
          </cell>
          <cell r="AQ314">
            <v>0</v>
          </cell>
          <cell r="AR314">
            <v>0</v>
          </cell>
          <cell r="AS314">
            <v>0.64019300000000001</v>
          </cell>
          <cell r="AT314">
            <v>28.50589890545691</v>
          </cell>
          <cell r="AV314">
            <v>4.3019556629529916</v>
          </cell>
          <cell r="AW314">
            <v>48.399000000000001</v>
          </cell>
          <cell r="AY314">
            <v>513.31087138062549</v>
          </cell>
          <cell r="BA314">
            <v>-2.5111119225610992</v>
          </cell>
          <cell r="BC314">
            <v>-4.8681754633267222E-3</v>
          </cell>
          <cell r="BE314">
            <v>0</v>
          </cell>
          <cell r="BG314">
            <v>513.31087138062549</v>
          </cell>
          <cell r="BH314">
            <v>-4.8681754633267222E-3</v>
          </cell>
          <cell r="BJ314">
            <v>497.74632549291147</v>
          </cell>
          <cell r="BK314">
            <v>495.32320904418583</v>
          </cell>
          <cell r="BL314">
            <v>-4.8681754633267396E-3</v>
          </cell>
          <cell r="BM314">
            <v>0</v>
          </cell>
          <cell r="BN314">
            <v>0</v>
          </cell>
          <cell r="BO314">
            <v>1</v>
          </cell>
        </row>
        <row r="315">
          <cell r="B315" t="str">
            <v>R96</v>
          </cell>
          <cell r="C315" t="str">
            <v>Brentwood</v>
          </cell>
          <cell r="E315">
            <v>5.1944157999999998</v>
          </cell>
          <cell r="G315">
            <v>3.2540338810790002</v>
          </cell>
          <cell r="H315">
            <v>1.5687076493000145E-2</v>
          </cell>
          <cell r="I315">
            <v>-1.9668000000000001E-2</v>
          </cell>
          <cell r="J315">
            <v>0</v>
          </cell>
          <cell r="K315">
            <v>0</v>
          </cell>
          <cell r="L315">
            <v>0</v>
          </cell>
          <cell r="M315">
            <v>8.5470000000000008E-3</v>
          </cell>
          <cell r="N315">
            <v>7.8549999999999991E-3</v>
          </cell>
          <cell r="O315">
            <v>0</v>
          </cell>
          <cell r="P315">
            <v>0</v>
          </cell>
          <cell r="Q315">
            <v>1.2142484115555556</v>
          </cell>
          <cell r="R315">
            <v>5.0115086358675648E-3</v>
          </cell>
          <cell r="S315">
            <v>6.3635968222397907E-2</v>
          </cell>
          <cell r="T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9.7437666459858203</v>
          </cell>
          <cell r="AD315">
            <v>5.2429379953421789</v>
          </cell>
          <cell r="AF315">
            <v>2.762694147785</v>
          </cell>
          <cell r="AG315">
            <v>1.6053441337000113E-2</v>
          </cell>
          <cell r="AH315">
            <v>-1.9668000000000001E-2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5.6485E-2</v>
          </cell>
          <cell r="AN315">
            <v>1.6298120382222223</v>
          </cell>
          <cell r="AO315">
            <v>1.2805866102441842E-2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V315">
            <v>0</v>
          </cell>
          <cell r="AW315">
            <v>0</v>
          </cell>
          <cell r="AY315">
            <v>9.7011204887888454</v>
          </cell>
          <cell r="BA315">
            <v>-4.2646157196974954E-2</v>
          </cell>
          <cell r="BC315">
            <v>-4.3767629856513515E-3</v>
          </cell>
          <cell r="BE315">
            <v>0</v>
          </cell>
          <cell r="BG315">
            <v>9.7011204887888454</v>
          </cell>
          <cell r="BH315">
            <v>-4.3767629856513515E-3</v>
          </cell>
          <cell r="BJ315">
            <v>9.4023213462951123</v>
          </cell>
          <cell r="BK315">
            <v>9.3611696142474496</v>
          </cell>
          <cell r="BL315">
            <v>-4.3767629856512041E-3</v>
          </cell>
          <cell r="BM315">
            <v>0</v>
          </cell>
          <cell r="BN315">
            <v>0</v>
          </cell>
          <cell r="BO315">
            <v>0</v>
          </cell>
        </row>
        <row r="316">
          <cell r="B316" t="str">
            <v>R144</v>
          </cell>
          <cell r="C316" t="str">
            <v>Watford</v>
          </cell>
          <cell r="E316">
            <v>7.52318</v>
          </cell>
          <cell r="G316">
            <v>5.5587907801540002</v>
          </cell>
          <cell r="H316">
            <v>2.6842140781000258E-2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8.5470000000000008E-3</v>
          </cell>
          <cell r="N316">
            <v>7.8549999999999991E-3</v>
          </cell>
          <cell r="O316">
            <v>0</v>
          </cell>
          <cell r="P316">
            <v>0</v>
          </cell>
          <cell r="Q316">
            <v>2.7314544106666667</v>
          </cell>
          <cell r="R316">
            <v>8.5552173832416315E-3</v>
          </cell>
          <cell r="S316">
            <v>7.4780678644661466E-2</v>
          </cell>
          <cell r="T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15.940005227629568</v>
          </cell>
          <cell r="AD316">
            <v>7.5865729425754695</v>
          </cell>
          <cell r="AF316">
            <v>4.7400458748270005</v>
          </cell>
          <cell r="AG316">
            <v>2.7469027296000162E-2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8.3659999999999998E-2</v>
          </cell>
          <cell r="AN316">
            <v>3.4147785706666669</v>
          </cell>
          <cell r="AO316">
            <v>2.1861075426064656E-2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V316">
            <v>0</v>
          </cell>
          <cell r="AW316">
            <v>0</v>
          </cell>
          <cell r="AY316">
            <v>15.874387490791202</v>
          </cell>
          <cell r="BA316">
            <v>-6.5617736838365914E-2</v>
          </cell>
          <cell r="BC316">
            <v>-4.116544248343631E-3</v>
          </cell>
          <cell r="BE316">
            <v>0</v>
          </cell>
          <cell r="BG316">
            <v>15.874387490791202</v>
          </cell>
          <cell r="BH316">
            <v>-4.116544248343631E-3</v>
          </cell>
          <cell r="BJ316">
            <v>15.38142864633781</v>
          </cell>
          <cell r="BK316">
            <v>15.318110314712419</v>
          </cell>
          <cell r="BL316">
            <v>-4.1165442483436987E-3</v>
          </cell>
          <cell r="BM316">
            <v>0</v>
          </cell>
          <cell r="BN316">
            <v>0</v>
          </cell>
          <cell r="BO316">
            <v>0</v>
          </cell>
        </row>
        <row r="317">
          <cell r="B317" t="str">
            <v>R277</v>
          </cell>
          <cell r="C317" t="str">
            <v>Tandridge</v>
          </cell>
          <cell r="E317">
            <v>7.0077999999999996</v>
          </cell>
          <cell r="G317">
            <v>2.9206456501339999</v>
          </cell>
          <cell r="H317">
            <v>1.3795448608000298E-2</v>
          </cell>
          <cell r="I317">
            <v>-4.0537999999999998E-2</v>
          </cell>
          <cell r="J317">
            <v>0</v>
          </cell>
          <cell r="K317">
            <v>0</v>
          </cell>
          <cell r="L317">
            <v>0</v>
          </cell>
          <cell r="M317">
            <v>8.5470000000000008E-3</v>
          </cell>
          <cell r="N317">
            <v>7.8549999999999991E-3</v>
          </cell>
          <cell r="O317">
            <v>0</v>
          </cell>
          <cell r="P317">
            <v>0</v>
          </cell>
          <cell r="Q317">
            <v>1.2422610595555557</v>
          </cell>
          <cell r="R317">
            <v>4.4403695618240643E-3</v>
          </cell>
          <cell r="S317">
            <v>6.3815988878784438E-2</v>
          </cell>
          <cell r="T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11.228622516738165</v>
          </cell>
          <cell r="AD317">
            <v>7.0658986535944708</v>
          </cell>
          <cell r="AF317">
            <v>2.4976261790510002</v>
          </cell>
          <cell r="AG317">
            <v>1.4117635305000003E-2</v>
          </cell>
          <cell r="AH317">
            <v>-4.0537999999999998E-2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7.6268000000000002E-2</v>
          </cell>
          <cell r="AN317">
            <v>1.5584891128888889</v>
          </cell>
          <cell r="AO317">
            <v>1.1346439203378437E-2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V317">
            <v>0</v>
          </cell>
          <cell r="AW317">
            <v>0</v>
          </cell>
          <cell r="AY317">
            <v>11.18320802004274</v>
          </cell>
          <cell r="BA317">
            <v>-4.5414496695425299E-2</v>
          </cell>
          <cell r="BC317">
            <v>-4.0445296498058687E-3</v>
          </cell>
          <cell r="BE317">
            <v>0</v>
          </cell>
          <cell r="BG317">
            <v>11.18320802004274</v>
          </cell>
          <cell r="BH317">
            <v>-4.0445296498058687E-3</v>
          </cell>
          <cell r="BJ317">
            <v>10.835144253183794</v>
          </cell>
          <cell r="BK317">
            <v>10.791321190991869</v>
          </cell>
          <cell r="BL317">
            <v>-4.044529649805749E-3</v>
          </cell>
          <cell r="BM317">
            <v>0</v>
          </cell>
          <cell r="BN317">
            <v>0</v>
          </cell>
          <cell r="BO317">
            <v>0</v>
          </cell>
        </row>
        <row r="318">
          <cell r="B318" t="str">
            <v>R675</v>
          </cell>
          <cell r="C318" t="str">
            <v>Shropshire</v>
          </cell>
          <cell r="E318">
            <v>117.02546301999999</v>
          </cell>
          <cell r="G318">
            <v>103.857189585407</v>
          </cell>
          <cell r="H318">
            <v>0.48292747321699558</v>
          </cell>
          <cell r="I318">
            <v>-0.64800000000000002</v>
          </cell>
          <cell r="J318">
            <v>0</v>
          </cell>
          <cell r="K318">
            <v>0</v>
          </cell>
          <cell r="L318">
            <v>8.9263000000000009E-2</v>
          </cell>
          <cell r="M318">
            <v>8.5470000000000008E-3</v>
          </cell>
          <cell r="N318">
            <v>7.8549999999999991E-3</v>
          </cell>
          <cell r="O318">
            <v>0.55863600000000002</v>
          </cell>
          <cell r="P318">
            <v>0</v>
          </cell>
          <cell r="Q318">
            <v>5.7579476366666666</v>
          </cell>
          <cell r="R318">
            <v>0.1545575372803045</v>
          </cell>
          <cell r="S318">
            <v>0.12262293280019078</v>
          </cell>
          <cell r="T318">
            <v>0</v>
          </cell>
          <cell r="W318">
            <v>0.25173499999999999</v>
          </cell>
          <cell r="X318">
            <v>9.8430286996158767</v>
          </cell>
          <cell r="Y318">
            <v>1.9504866427123428</v>
          </cell>
          <cell r="Z318">
            <v>9.4785342436440683</v>
          </cell>
          <cell r="AB318">
            <v>248.94079377134344</v>
          </cell>
          <cell r="AD318">
            <v>118.15184664716067</v>
          </cell>
          <cell r="AF318">
            <v>89.556604024262995</v>
          </cell>
          <cell r="AG318">
            <v>0.49420603416199982</v>
          </cell>
          <cell r="AH318">
            <v>-0.64800000000000002</v>
          </cell>
          <cell r="AI318">
            <v>0</v>
          </cell>
          <cell r="AJ318">
            <v>0</v>
          </cell>
          <cell r="AK318">
            <v>5.9508666666666668E-2</v>
          </cell>
          <cell r="AL318">
            <v>0</v>
          </cell>
          <cell r="AM318">
            <v>1.319947</v>
          </cell>
          <cell r="AN318">
            <v>7.312520703333333</v>
          </cell>
          <cell r="AO318">
            <v>0.39493958233838444</v>
          </cell>
          <cell r="AP318">
            <v>0</v>
          </cell>
          <cell r="AQ318">
            <v>0</v>
          </cell>
          <cell r="AR318">
            <v>0</v>
          </cell>
          <cell r="AS318">
            <v>0.229575</v>
          </cell>
          <cell r="AT318">
            <v>9.8430286996158767</v>
          </cell>
          <cell r="AV318">
            <v>1.9504866427123428</v>
          </cell>
          <cell r="AW318">
            <v>19.295999999999999</v>
          </cell>
          <cell r="AY318">
            <v>247.96066300025228</v>
          </cell>
          <cell r="BA318">
            <v>-0.98013077109115443</v>
          </cell>
          <cell r="BC318">
            <v>-3.9372043297629319E-3</v>
          </cell>
          <cell r="BE318">
            <v>0</v>
          </cell>
          <cell r="BG318">
            <v>247.96066300025228</v>
          </cell>
          <cell r="BH318">
            <v>-3.9372043297629319E-3</v>
          </cell>
          <cell r="BJ318">
            <v>240.21730243347187</v>
          </cell>
          <cell r="BK318">
            <v>239.27151783024686</v>
          </cell>
          <cell r="BL318">
            <v>-3.9372043297628088E-3</v>
          </cell>
          <cell r="BM318">
            <v>0</v>
          </cell>
          <cell r="BN318">
            <v>0</v>
          </cell>
          <cell r="BO318">
            <v>1</v>
          </cell>
        </row>
        <row r="319">
          <cell r="B319" t="str">
            <v>R615</v>
          </cell>
          <cell r="C319" t="str">
            <v>Ryedale</v>
          </cell>
          <cell r="E319">
            <v>3.5837780000000001</v>
          </cell>
          <cell r="G319">
            <v>3.2442333362549998</v>
          </cell>
          <cell r="H319">
            <v>1.5492269737000111E-2</v>
          </cell>
          <cell r="I319">
            <v>-6.0970000000000003E-2</v>
          </cell>
          <cell r="J319">
            <v>0</v>
          </cell>
          <cell r="K319">
            <v>0</v>
          </cell>
          <cell r="L319">
            <v>0</v>
          </cell>
          <cell r="M319">
            <v>8.5470000000000008E-3</v>
          </cell>
          <cell r="N319">
            <v>7.8549999999999991E-3</v>
          </cell>
          <cell r="O319">
            <v>0</v>
          </cell>
          <cell r="P319">
            <v>0</v>
          </cell>
          <cell r="Q319">
            <v>1.1272514177777779</v>
          </cell>
          <cell r="R319">
            <v>5.0086024370910899E-3</v>
          </cell>
          <cell r="S319">
            <v>5.9284063706518966E-2</v>
          </cell>
          <cell r="T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7.9904796899133883</v>
          </cell>
          <cell r="AD319">
            <v>3.6199374693496273</v>
          </cell>
          <cell r="AF319">
            <v>2.7859204247589999</v>
          </cell>
          <cell r="AG319">
            <v>1.5854084953999845E-2</v>
          </cell>
          <cell r="AH319">
            <v>-6.0970000000000003E-2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3.9550000000000002E-2</v>
          </cell>
          <cell r="AN319">
            <v>1.5465611777777779</v>
          </cell>
          <cell r="AO319">
            <v>1.2798439917014914E-2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V319">
            <v>0</v>
          </cell>
          <cell r="AW319">
            <v>0</v>
          </cell>
          <cell r="AY319">
            <v>7.9596515967574195</v>
          </cell>
          <cell r="BA319">
            <v>-3.0828093155968794E-2</v>
          </cell>
          <cell r="BC319">
            <v>-3.8581029365338331E-3</v>
          </cell>
          <cell r="BE319">
            <v>0</v>
          </cell>
          <cell r="BG319">
            <v>7.9596515967574195</v>
          </cell>
          <cell r="BH319">
            <v>-3.8581029365338331E-3</v>
          </cell>
          <cell r="BJ319">
            <v>7.7104738326796278</v>
          </cell>
          <cell r="BK319">
            <v>7.6807260309436991</v>
          </cell>
          <cell r="BL319">
            <v>-3.8581029365338556E-3</v>
          </cell>
          <cell r="BM319">
            <v>0</v>
          </cell>
          <cell r="BN319">
            <v>0</v>
          </cell>
          <cell r="BO319">
            <v>1</v>
          </cell>
        </row>
        <row r="320">
          <cell r="B320" t="str">
            <v>R19</v>
          </cell>
          <cell r="C320" t="str">
            <v>Chiltern</v>
          </cell>
          <cell r="E320">
            <v>6.9577960000000001</v>
          </cell>
          <cell r="G320">
            <v>2.9107252563079999</v>
          </cell>
          <cell r="H320">
            <v>1.4117306301999838E-2</v>
          </cell>
          <cell r="I320">
            <v>-0.14652499999999999</v>
          </cell>
          <cell r="J320">
            <v>0</v>
          </cell>
          <cell r="K320">
            <v>0</v>
          </cell>
          <cell r="L320">
            <v>0</v>
          </cell>
          <cell r="M320">
            <v>8.5470000000000008E-3</v>
          </cell>
          <cell r="N320">
            <v>7.8549999999999991E-3</v>
          </cell>
          <cell r="O320">
            <v>0</v>
          </cell>
          <cell r="P320">
            <v>0</v>
          </cell>
          <cell r="Q320">
            <v>0.72262880000000007</v>
          </cell>
          <cell r="R320">
            <v>4.4406138187542774E-3</v>
          </cell>
          <cell r="S320">
            <v>6.4005706609909285E-2</v>
          </cell>
          <cell r="T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10.543590683038664</v>
          </cell>
          <cell r="AD320">
            <v>7.0073711452289098</v>
          </cell>
          <cell r="AF320">
            <v>2.4791528938940002</v>
          </cell>
          <cell r="AG320">
            <v>1.4447009844999994E-2</v>
          </cell>
          <cell r="AH320">
            <v>-0.14652499999999999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7.4773000000000006E-2</v>
          </cell>
          <cell r="AN320">
            <v>1.0767448533333333</v>
          </cell>
          <cell r="AO320">
            <v>1.1347063351069315E-2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V320">
            <v>0</v>
          </cell>
          <cell r="AW320">
            <v>0</v>
          </cell>
          <cell r="AY320">
            <v>10.517310965652312</v>
          </cell>
          <cell r="BA320">
            <v>-2.627971738635182E-2</v>
          </cell>
          <cell r="BC320">
            <v>-2.4924827012326699E-3</v>
          </cell>
          <cell r="BE320">
            <v>0</v>
          </cell>
          <cell r="BG320">
            <v>10.517310965652312</v>
          </cell>
          <cell r="BH320">
            <v>-2.4924827012326699E-3</v>
          </cell>
          <cell r="BJ320">
            <v>10.174117602310748</v>
          </cell>
          <cell r="BK320">
            <v>10.148758790186681</v>
          </cell>
          <cell r="BL320">
            <v>-2.4924827012326781E-3</v>
          </cell>
          <cell r="BM320">
            <v>0</v>
          </cell>
          <cell r="BN320">
            <v>0</v>
          </cell>
          <cell r="BO320">
            <v>0</v>
          </cell>
        </row>
        <row r="321">
          <cell r="B321" t="str">
            <v>R679</v>
          </cell>
          <cell r="C321" t="str">
            <v>Bedford</v>
          </cell>
          <cell r="E321">
            <v>67.666775010000009</v>
          </cell>
          <cell r="G321">
            <v>65.564445557078002</v>
          </cell>
          <cell r="H321">
            <v>0.30385691934699566</v>
          </cell>
          <cell r="I321">
            <v>-0.16563</v>
          </cell>
          <cell r="J321">
            <v>0</v>
          </cell>
          <cell r="K321">
            <v>0</v>
          </cell>
          <cell r="L321">
            <v>5.4093999999999975E-2</v>
          </cell>
          <cell r="M321">
            <v>8.5470000000000008E-3</v>
          </cell>
          <cell r="N321">
            <v>7.8549999999999991E-3</v>
          </cell>
          <cell r="O321">
            <v>0.47727000000000003</v>
          </cell>
          <cell r="P321">
            <v>0</v>
          </cell>
          <cell r="Q321">
            <v>5.2515915111111102</v>
          </cell>
          <cell r="R321">
            <v>9.659736983918335E-2</v>
          </cell>
          <cell r="S321">
            <v>9.9984828578217652E-2</v>
          </cell>
          <cell r="T321">
            <v>0</v>
          </cell>
          <cell r="W321">
            <v>0.112123</v>
          </cell>
          <cell r="X321">
            <v>7.3433237876289414</v>
          </cell>
          <cell r="Y321">
            <v>0.84147578469984108</v>
          </cell>
          <cell r="Z321">
            <v>4.378696294491526</v>
          </cell>
          <cell r="AB321">
            <v>152.04100606277385</v>
          </cell>
          <cell r="AD321">
            <v>68.706837293834582</v>
          </cell>
          <cell r="AF321">
            <v>57.435190198065001</v>
          </cell>
          <cell r="AG321">
            <v>0.31095336544499919</v>
          </cell>
          <cell r="AH321">
            <v>-0.16563</v>
          </cell>
          <cell r="AI321">
            <v>0</v>
          </cell>
          <cell r="AJ321">
            <v>0</v>
          </cell>
          <cell r="AK321">
            <v>3.6062666666666653E-2</v>
          </cell>
          <cell r="AL321">
            <v>0</v>
          </cell>
          <cell r="AM321">
            <v>0.78417000000000003</v>
          </cell>
          <cell r="AN321">
            <v>6.7761313777777765</v>
          </cell>
          <cell r="AO321">
            <v>0.24683445123795364</v>
          </cell>
          <cell r="AP321">
            <v>0</v>
          </cell>
          <cell r="AQ321">
            <v>0</v>
          </cell>
          <cell r="AR321">
            <v>0</v>
          </cell>
          <cell r="AS321">
            <v>0.148567</v>
          </cell>
          <cell r="AT321">
            <v>7.3433237876289414</v>
          </cell>
          <cell r="AV321">
            <v>0.84147578469984108</v>
          </cell>
          <cell r="AW321">
            <v>9.25</v>
          </cell>
          <cell r="AY321">
            <v>151.71391592535579</v>
          </cell>
          <cell r="BA321">
            <v>-0.32709013741805393</v>
          </cell>
          <cell r="BC321">
            <v>-2.1513284204591936E-3</v>
          </cell>
          <cell r="BE321">
            <v>0</v>
          </cell>
          <cell r="BG321">
            <v>151.71391592535579</v>
          </cell>
          <cell r="BH321">
            <v>-2.1513284204591936E-3</v>
          </cell>
          <cell r="BJ321">
            <v>146.71311914116251</v>
          </cell>
          <cell r="BK321">
            <v>146.39749103829993</v>
          </cell>
          <cell r="BL321">
            <v>-2.1513284204590366E-3</v>
          </cell>
          <cell r="BM321">
            <v>0</v>
          </cell>
          <cell r="BN321">
            <v>0</v>
          </cell>
          <cell r="BO321">
            <v>0</v>
          </cell>
        </row>
        <row r="322">
          <cell r="B322" t="str">
            <v>R634</v>
          </cell>
          <cell r="C322" t="str">
            <v>Derbyshire</v>
          </cell>
          <cell r="E322">
            <v>253.75282200000001</v>
          </cell>
          <cell r="G322">
            <v>226.751481426444</v>
          </cell>
          <cell r="H322">
            <v>1.0671583030169904</v>
          </cell>
          <cell r="I322">
            <v>0</v>
          </cell>
          <cell r="J322">
            <v>0</v>
          </cell>
          <cell r="K322">
            <v>0</v>
          </cell>
          <cell r="L322">
            <v>0.207562</v>
          </cell>
          <cell r="M322">
            <v>8.5470000000000008E-3</v>
          </cell>
          <cell r="N322">
            <v>0</v>
          </cell>
          <cell r="O322">
            <v>1.827582</v>
          </cell>
          <cell r="P322">
            <v>0</v>
          </cell>
          <cell r="Q322">
            <v>1.7156238962222221</v>
          </cell>
          <cell r="R322">
            <v>0.33950011282984183</v>
          </cell>
          <cell r="S322">
            <v>0</v>
          </cell>
          <cell r="T322">
            <v>0</v>
          </cell>
          <cell r="W322">
            <v>0.65512199999999998</v>
          </cell>
          <cell r="X322">
            <v>35.651298259254233</v>
          </cell>
          <cell r="Y322">
            <v>4.5132361124701621</v>
          </cell>
          <cell r="Z322">
            <v>25.163319000000001</v>
          </cell>
          <cell r="AB322">
            <v>551.65325211023753</v>
          </cell>
          <cell r="AD322">
            <v>255.75145199359969</v>
          </cell>
          <cell r="AF322">
            <v>194.657248983589</v>
          </cell>
          <cell r="AG322">
            <v>1.0920813207099884</v>
          </cell>
          <cell r="AH322">
            <v>0</v>
          </cell>
          <cell r="AI322">
            <v>0</v>
          </cell>
          <cell r="AJ322">
            <v>0</v>
          </cell>
          <cell r="AK322">
            <v>0.13837466666666665</v>
          </cell>
          <cell r="AL322">
            <v>0</v>
          </cell>
          <cell r="AM322">
            <v>2.9396260000000001</v>
          </cell>
          <cell r="AN322">
            <v>2.1254065362222221</v>
          </cell>
          <cell r="AO322">
            <v>0.86752179883457814</v>
          </cell>
          <cell r="AP322">
            <v>0</v>
          </cell>
          <cell r="AQ322">
            <v>0</v>
          </cell>
          <cell r="AR322">
            <v>0</v>
          </cell>
          <cell r="AS322">
            <v>0.60611000000000004</v>
          </cell>
          <cell r="AT322">
            <v>35.651298259254233</v>
          </cell>
          <cell r="AV322">
            <v>4.5132361124701621</v>
          </cell>
          <cell r="AW322">
            <v>52.289000000000001</v>
          </cell>
          <cell r="AY322">
            <v>550.63135567134657</v>
          </cell>
          <cell r="BA322">
            <v>-1.0218964388909626</v>
          </cell>
          <cell r="BC322">
            <v>-1.8524252961111083E-3</v>
          </cell>
          <cell r="BE322">
            <v>0</v>
          </cell>
          <cell r="BG322">
            <v>550.63135567134657</v>
          </cell>
          <cell r="BH322">
            <v>-1.8524252961111083E-3</v>
          </cell>
          <cell r="BJ322">
            <v>532.32197942733387</v>
          </cell>
          <cell r="BK322">
            <v>531.33589272696668</v>
          </cell>
          <cell r="BL322">
            <v>-1.852425296111231E-3</v>
          </cell>
          <cell r="BM322">
            <v>0</v>
          </cell>
          <cell r="BN322">
            <v>0</v>
          </cell>
          <cell r="BO322">
            <v>0</v>
          </cell>
        </row>
        <row r="323">
          <cell r="B323" t="str">
            <v>R67</v>
          </cell>
          <cell r="C323" t="str">
            <v>Mid Devon</v>
          </cell>
          <cell r="E323">
            <v>4.9173299999999998</v>
          </cell>
          <cell r="G323">
            <v>4.3410940276980003</v>
          </cell>
          <cell r="H323">
            <v>2.0923243216999808E-2</v>
          </cell>
          <cell r="I323">
            <v>-9.9460000000000007E-2</v>
          </cell>
          <cell r="J323">
            <v>0</v>
          </cell>
          <cell r="K323">
            <v>0</v>
          </cell>
          <cell r="L323">
            <v>0</v>
          </cell>
          <cell r="M323">
            <v>8.5470000000000008E-3</v>
          </cell>
          <cell r="N323">
            <v>7.8549999999999991E-3</v>
          </cell>
          <cell r="O323">
            <v>0</v>
          </cell>
          <cell r="P323">
            <v>0</v>
          </cell>
          <cell r="Q323">
            <v>1.2747170977777778</v>
          </cell>
          <cell r="R323">
            <v>6.7208309139084755E-3</v>
          </cell>
          <cell r="S323">
            <v>6.7846640380843509E-2</v>
          </cell>
          <cell r="T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10.545573839987528</v>
          </cell>
          <cell r="AD323">
            <v>4.9836356258448395</v>
          </cell>
          <cell r="AF323">
            <v>3.6991791790540001</v>
          </cell>
          <cell r="AG323">
            <v>2.1411896454999923E-2</v>
          </cell>
          <cell r="AH323">
            <v>-9.9460000000000007E-2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5.4901999999999999E-2</v>
          </cell>
          <cell r="AN323">
            <v>1.8508303777777779</v>
          </cell>
          <cell r="AO323">
            <v>1.7173683023248846E-2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V323">
            <v>0</v>
          </cell>
          <cell r="AW323">
            <v>0</v>
          </cell>
          <cell r="AY323">
            <v>10.527672762154864</v>
          </cell>
          <cell r="BA323">
            <v>-1.7901077832663148E-2</v>
          </cell>
          <cell r="BC323">
            <v>-1.697496798589039E-3</v>
          </cell>
          <cell r="BE323">
            <v>0</v>
          </cell>
          <cell r="BG323">
            <v>10.527672762154864</v>
          </cell>
          <cell r="BH323">
            <v>-1.697496798589039E-3</v>
          </cell>
          <cell r="BJ323">
            <v>10.176031264613101</v>
          </cell>
          <cell r="BK323">
            <v>10.15875748411908</v>
          </cell>
          <cell r="BL323">
            <v>-1.6974967985888554E-3</v>
          </cell>
          <cell r="BM323">
            <v>0</v>
          </cell>
          <cell r="BN323">
            <v>0</v>
          </cell>
          <cell r="BO323">
            <v>1</v>
          </cell>
        </row>
        <row r="324">
          <cell r="B324" t="str">
            <v>R438</v>
          </cell>
          <cell r="C324" t="str">
            <v>Suffolk</v>
          </cell>
          <cell r="E324">
            <v>261.17362200000002</v>
          </cell>
          <cell r="G324">
            <v>210.41701804242001</v>
          </cell>
          <cell r="H324">
            <v>0.97100930775701999</v>
          </cell>
          <cell r="I324">
            <v>0</v>
          </cell>
          <cell r="J324">
            <v>0</v>
          </cell>
          <cell r="K324">
            <v>0.11441999999999999</v>
          </cell>
          <cell r="L324">
            <v>0.220162</v>
          </cell>
          <cell r="M324">
            <v>8.5470000000000008E-3</v>
          </cell>
          <cell r="N324">
            <v>0</v>
          </cell>
          <cell r="O324">
            <v>1.7465550000000001</v>
          </cell>
          <cell r="P324">
            <v>0.26653082044884296</v>
          </cell>
          <cell r="Q324">
            <v>2.4797092859999998</v>
          </cell>
          <cell r="R324">
            <v>0.30973142491985328</v>
          </cell>
          <cell r="S324">
            <v>0</v>
          </cell>
          <cell r="T324">
            <v>0</v>
          </cell>
          <cell r="W324">
            <v>0.58903399999999995</v>
          </cell>
          <cell r="X324">
            <v>26.288526961399025</v>
          </cell>
          <cell r="Y324">
            <v>4.5153209910710812</v>
          </cell>
          <cell r="Z324">
            <v>22.276781186440676</v>
          </cell>
          <cell r="AB324">
            <v>531.37696802045662</v>
          </cell>
          <cell r="AD324">
            <v>262.78548396927408</v>
          </cell>
          <cell r="AF324">
            <v>182.61635943474701</v>
          </cell>
          <cell r="AG324">
            <v>0.99368680751399696</v>
          </cell>
          <cell r="AH324">
            <v>0</v>
          </cell>
          <cell r="AI324">
            <v>0</v>
          </cell>
          <cell r="AJ324">
            <v>0.11441999999999999</v>
          </cell>
          <cell r="AK324">
            <v>0.14677466666666666</v>
          </cell>
          <cell r="AL324">
            <v>0.27221406184868285</v>
          </cell>
          <cell r="AM324">
            <v>2.9487559999999999</v>
          </cell>
          <cell r="AN324">
            <v>3.1586025393333332</v>
          </cell>
          <cell r="AO324">
            <v>0.79145411959477197</v>
          </cell>
          <cell r="AP324">
            <v>0</v>
          </cell>
          <cell r="AQ324">
            <v>0</v>
          </cell>
          <cell r="AR324">
            <v>0</v>
          </cell>
          <cell r="AS324">
            <v>0.61254799999999998</v>
          </cell>
          <cell r="AT324">
            <v>26.288526961399025</v>
          </cell>
          <cell r="AV324">
            <v>4.5153209910710812</v>
          </cell>
          <cell r="AW324">
            <v>45.56</v>
          </cell>
          <cell r="AY324">
            <v>530.80414755144864</v>
          </cell>
          <cell r="BA324">
            <v>-0.57282046900797923</v>
          </cell>
          <cell r="BC324">
            <v>-1.0779926558388718E-3</v>
          </cell>
          <cell r="BE324">
            <v>0</v>
          </cell>
          <cell r="BG324">
            <v>530.80414755144864</v>
          </cell>
          <cell r="BH324">
            <v>-1.0779926558388718E-3</v>
          </cell>
          <cell r="BJ324">
            <v>512.75622568471613</v>
          </cell>
          <cell r="BK324">
            <v>512.20347823919235</v>
          </cell>
          <cell r="BL324">
            <v>-1.0779926558388618E-3</v>
          </cell>
          <cell r="BM324">
            <v>0</v>
          </cell>
          <cell r="BN324">
            <v>0</v>
          </cell>
          <cell r="BO324">
            <v>1</v>
          </cell>
        </row>
        <row r="325">
          <cell r="B325" t="str">
            <v>R206</v>
          </cell>
          <cell r="C325" t="str">
            <v>South Norfolk</v>
          </cell>
          <cell r="E325">
            <v>5.7536329999999998</v>
          </cell>
          <cell r="G325">
            <v>6.0644085835610007</v>
          </cell>
          <cell r="H325">
            <v>2.9511288817000575E-2</v>
          </cell>
          <cell r="I325">
            <v>-0.27210600000000001</v>
          </cell>
          <cell r="J325">
            <v>0</v>
          </cell>
          <cell r="K325">
            <v>0</v>
          </cell>
          <cell r="L325">
            <v>0</v>
          </cell>
          <cell r="M325">
            <v>8.5470000000000008E-3</v>
          </cell>
          <cell r="N325">
            <v>7.8549999999999991E-3</v>
          </cell>
          <cell r="O325">
            <v>0</v>
          </cell>
          <cell r="P325">
            <v>0</v>
          </cell>
          <cell r="Q325">
            <v>3.4656988577777779</v>
          </cell>
          <cell r="R325">
            <v>9.4036324875032273E-3</v>
          </cell>
          <cell r="S325">
            <v>7.6679762181164055E-2</v>
          </cell>
          <cell r="T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15.143631124824445</v>
          </cell>
          <cell r="AD325">
            <v>5.828283753437538</v>
          </cell>
          <cell r="AF325">
            <v>5.1525912499940008</v>
          </cell>
          <cell r="AG325">
            <v>3.0200512122999876E-2</v>
          </cell>
          <cell r="AH325">
            <v>-0.27210600000000001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6.4004000000000005E-2</v>
          </cell>
          <cell r="AN325">
            <v>4.3010756044444438</v>
          </cell>
          <cell r="AO325">
            <v>2.402902344608885E-2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V325">
            <v>0</v>
          </cell>
          <cell r="AW325">
            <v>0</v>
          </cell>
          <cell r="AY325">
            <v>15.128078143445071</v>
          </cell>
          <cell r="BA325">
            <v>-1.5552981379373776E-2</v>
          </cell>
          <cell r="BC325">
            <v>-1.0270311823614283E-3</v>
          </cell>
          <cell r="BE325">
            <v>0</v>
          </cell>
          <cell r="BG325">
            <v>15.128078143445071</v>
          </cell>
          <cell r="BH325">
            <v>-1.0270311823614283E-3</v>
          </cell>
          <cell r="BJ325">
            <v>14.612961430476684</v>
          </cell>
          <cell r="BK325">
            <v>14.597953463420939</v>
          </cell>
          <cell r="BL325">
            <v>-1.0270311823614398E-3</v>
          </cell>
          <cell r="BM325">
            <v>0</v>
          </cell>
          <cell r="BN325">
            <v>0</v>
          </cell>
          <cell r="BO325">
            <v>1</v>
          </cell>
        </row>
        <row r="326">
          <cell r="B326" t="str">
            <v>R678</v>
          </cell>
          <cell r="C326" t="str">
            <v>Cheshire West and Chester</v>
          </cell>
          <cell r="E326">
            <v>141.46763999999999</v>
          </cell>
          <cell r="G326">
            <v>106.32991715923201</v>
          </cell>
          <cell r="H326">
            <v>0.50063502550500627</v>
          </cell>
          <cell r="I326">
            <v>-0.28713300000000003</v>
          </cell>
          <cell r="J326">
            <v>0</v>
          </cell>
          <cell r="K326">
            <v>8.9131000000000002E-2</v>
          </cell>
          <cell r="L326">
            <v>6.4992999999999995E-2</v>
          </cell>
          <cell r="M326">
            <v>8.5470000000000008E-3</v>
          </cell>
          <cell r="N326">
            <v>7.8549999999999991E-3</v>
          </cell>
          <cell r="O326">
            <v>0.90125699999999997</v>
          </cell>
          <cell r="P326">
            <v>0</v>
          </cell>
          <cell r="Q326">
            <v>3.8090862822222222</v>
          </cell>
          <cell r="R326">
            <v>0.15747528352583046</v>
          </cell>
          <cell r="S326">
            <v>0.14525666291811209</v>
          </cell>
          <cell r="T326">
            <v>0</v>
          </cell>
          <cell r="W326">
            <v>0.26499099999999998</v>
          </cell>
          <cell r="X326">
            <v>13.889354002274009</v>
          </cell>
          <cell r="Y326">
            <v>1.9787746219858919</v>
          </cell>
          <cell r="Z326">
            <v>10.407367218220339</v>
          </cell>
          <cell r="AB326">
            <v>279.73514725588336</v>
          </cell>
          <cell r="AD326">
            <v>142.15084421335459</v>
          </cell>
          <cell r="AF326">
            <v>91.890884123476994</v>
          </cell>
          <cell r="AG326">
            <v>0.51232713862800594</v>
          </cell>
          <cell r="AH326">
            <v>-0.28713300000000003</v>
          </cell>
          <cell r="AI326">
            <v>0</v>
          </cell>
          <cell r="AJ326">
            <v>8.9131000000000002E-2</v>
          </cell>
          <cell r="AK326">
            <v>4.3328666666666661E-2</v>
          </cell>
          <cell r="AL326">
            <v>0</v>
          </cell>
          <cell r="AM326">
            <v>1.5882039999999999</v>
          </cell>
          <cell r="AN326">
            <v>4.8911641488888886</v>
          </cell>
          <cell r="AO326">
            <v>0.40239527491640181</v>
          </cell>
          <cell r="AP326">
            <v>0</v>
          </cell>
          <cell r="AQ326">
            <v>0</v>
          </cell>
          <cell r="AR326">
            <v>0</v>
          </cell>
          <cell r="AS326">
            <v>0.19765199999999999</v>
          </cell>
          <cell r="AT326">
            <v>13.889354002274009</v>
          </cell>
          <cell r="AV326">
            <v>1.9787746219858919</v>
          </cell>
          <cell r="AW326">
            <v>22.106999999999999</v>
          </cell>
          <cell r="AY326">
            <v>279.4539261901914</v>
          </cell>
          <cell r="BA326">
            <v>-0.28122106569196603</v>
          </cell>
          <cell r="BC326">
            <v>-1.0053118760751341E-3</v>
          </cell>
          <cell r="BE326">
            <v>0</v>
          </cell>
          <cell r="BG326">
            <v>279.4539261901914</v>
          </cell>
          <cell r="BH326">
            <v>-1.0053118760751341E-3</v>
          </cell>
          <cell r="BJ326">
            <v>269.93254681818109</v>
          </cell>
          <cell r="BK326">
            <v>269.66118042312559</v>
          </cell>
          <cell r="BL326">
            <v>-1.0053118760750754E-3</v>
          </cell>
          <cell r="BM326">
            <v>0</v>
          </cell>
          <cell r="BN326">
            <v>0</v>
          </cell>
          <cell r="BO326">
            <v>0</v>
          </cell>
        </row>
        <row r="327">
          <cell r="B327" t="str">
            <v>R669</v>
          </cell>
          <cell r="C327" t="str">
            <v>Nottinghamshire</v>
          </cell>
          <cell r="E327">
            <v>282.08371</v>
          </cell>
          <cell r="G327">
            <v>219.021181819726</v>
          </cell>
          <cell r="H327">
            <v>1.0295679208360016</v>
          </cell>
          <cell r="I327">
            <v>0</v>
          </cell>
          <cell r="J327">
            <v>0</v>
          </cell>
          <cell r="K327">
            <v>0</v>
          </cell>
          <cell r="L327">
            <v>0.22818000000000002</v>
          </cell>
          <cell r="M327">
            <v>8.5470000000000008E-3</v>
          </cell>
          <cell r="N327">
            <v>0</v>
          </cell>
          <cell r="O327">
            <v>2.1306289999999999</v>
          </cell>
          <cell r="P327">
            <v>0</v>
          </cell>
          <cell r="Q327">
            <v>2.3039565426666671</v>
          </cell>
          <cell r="R327">
            <v>0.32810018162121607</v>
          </cell>
          <cell r="S327">
            <v>0</v>
          </cell>
          <cell r="T327">
            <v>0</v>
          </cell>
          <cell r="W327">
            <v>0.63701700000000006</v>
          </cell>
          <cell r="X327">
            <v>36.119039413958106</v>
          </cell>
          <cell r="Y327">
            <v>4.4663458929500308</v>
          </cell>
          <cell r="Z327">
            <v>24.202925724576271</v>
          </cell>
          <cell r="AB327">
            <v>572.55920049633437</v>
          </cell>
          <cell r="AD327">
            <v>284.37893783319259</v>
          </cell>
          <cell r="AF327">
            <v>188.17491282132701</v>
          </cell>
          <cell r="AG327">
            <v>1.0536130315139889</v>
          </cell>
          <cell r="AH327">
            <v>0</v>
          </cell>
          <cell r="AI327">
            <v>0</v>
          </cell>
          <cell r="AJ327">
            <v>0</v>
          </cell>
          <cell r="AK327">
            <v>0.15212000000000001</v>
          </cell>
          <cell r="AL327">
            <v>0</v>
          </cell>
          <cell r="AM327">
            <v>3.2469399999999999</v>
          </cell>
          <cell r="AN327">
            <v>2.9534899293333337</v>
          </cell>
          <cell r="AO327">
            <v>0.83839164996286264</v>
          </cell>
          <cell r="AP327">
            <v>0</v>
          </cell>
          <cell r="AQ327">
            <v>0</v>
          </cell>
          <cell r="AR327">
            <v>0</v>
          </cell>
          <cell r="AS327">
            <v>0.86675400000000002</v>
          </cell>
          <cell r="AT327">
            <v>36.119039413958106</v>
          </cell>
          <cell r="AV327">
            <v>4.4663458929500308</v>
          </cell>
          <cell r="AW327">
            <v>49.737000000000002</v>
          </cell>
          <cell r="AY327">
            <v>571.98754457223788</v>
          </cell>
          <cell r="BA327">
            <v>-0.5716559240964898</v>
          </cell>
          <cell r="BC327">
            <v>-9.9842238776521003E-4</v>
          </cell>
          <cell r="BE327">
            <v>0</v>
          </cell>
          <cell r="BG327">
            <v>571.98754457223788</v>
          </cell>
          <cell r="BH327">
            <v>-9.9842238776521003E-4</v>
          </cell>
          <cell r="BJ327">
            <v>552.49533249671606</v>
          </cell>
          <cell r="BK327">
            <v>551.94370878761561</v>
          </cell>
          <cell r="BL327">
            <v>-9.9842238776511809E-4</v>
          </cell>
          <cell r="BM327">
            <v>0</v>
          </cell>
          <cell r="BN327">
            <v>0</v>
          </cell>
          <cell r="BO327">
            <v>0</v>
          </cell>
        </row>
        <row r="328">
          <cell r="B328" t="str">
            <v>R617</v>
          </cell>
          <cell r="C328" t="str">
            <v>York</v>
          </cell>
          <cell r="E328">
            <v>71.767930000000007</v>
          </cell>
          <cell r="G328">
            <v>52.417468421499997</v>
          </cell>
          <cell r="H328">
            <v>0.25106110113699737</v>
          </cell>
          <cell r="I328">
            <v>-5.9757999999999999E-2</v>
          </cell>
          <cell r="J328">
            <v>0</v>
          </cell>
          <cell r="K328">
            <v>0</v>
          </cell>
          <cell r="L328">
            <v>3.5348000000000018E-2</v>
          </cell>
          <cell r="M328">
            <v>8.5470000000000008E-3</v>
          </cell>
          <cell r="N328">
            <v>7.8549999999999991E-3</v>
          </cell>
          <cell r="O328">
            <v>0.37618000000000001</v>
          </cell>
          <cell r="P328">
            <v>0</v>
          </cell>
          <cell r="Q328">
            <v>2.9919016788888881</v>
          </cell>
          <cell r="R328">
            <v>7.8971538285583009E-2</v>
          </cell>
          <cell r="S328">
            <v>9.4144684750687838E-2</v>
          </cell>
          <cell r="T328">
            <v>0</v>
          </cell>
          <cell r="W328">
            <v>0.13216900000000001</v>
          </cell>
          <cell r="X328">
            <v>7.3047524409516553</v>
          </cell>
          <cell r="Y328">
            <v>1.095180594627241</v>
          </cell>
          <cell r="Z328">
            <v>5.251842953389831</v>
          </cell>
          <cell r="AB328">
            <v>141.75359441353089</v>
          </cell>
          <cell r="AD328">
            <v>72.094181867658335</v>
          </cell>
          <cell r="AF328">
            <v>45.066869174792998</v>
          </cell>
          <cell r="AG328">
            <v>0.25692452388099951</v>
          </cell>
          <cell r="AH328">
            <v>-5.9757999999999999E-2</v>
          </cell>
          <cell r="AI328">
            <v>0</v>
          </cell>
          <cell r="AJ328">
            <v>0</v>
          </cell>
          <cell r="AK328">
            <v>2.3565333333333344E-2</v>
          </cell>
          <cell r="AL328">
            <v>0</v>
          </cell>
          <cell r="AM328">
            <v>0.78727899999999995</v>
          </cell>
          <cell r="AN328">
            <v>3.5505550122222211</v>
          </cell>
          <cell r="AO328">
            <v>0.20179531128633188</v>
          </cell>
          <cell r="AP328">
            <v>0</v>
          </cell>
          <cell r="AQ328">
            <v>0</v>
          </cell>
          <cell r="AR328">
            <v>0</v>
          </cell>
          <cell r="AS328">
            <v>0.125893</v>
          </cell>
          <cell r="AT328">
            <v>7.3047524409516553</v>
          </cell>
          <cell r="AV328">
            <v>1.095180594627241</v>
          </cell>
          <cell r="AW328">
            <v>11.281000000000001</v>
          </cell>
          <cell r="AY328">
            <v>141.72823825875312</v>
          </cell>
          <cell r="BA328">
            <v>-2.535615477776787E-2</v>
          </cell>
          <cell r="BC328">
            <v>-1.7887486298088208E-4</v>
          </cell>
          <cell r="BE328">
            <v>0</v>
          </cell>
          <cell r="BG328">
            <v>141.72823825875312</v>
          </cell>
          <cell r="BH328">
            <v>-1.7887486298088208E-4</v>
          </cell>
          <cell r="BJ328">
            <v>136.78620343576122</v>
          </cell>
          <cell r="BK328">
            <v>136.76173582236396</v>
          </cell>
          <cell r="BL328">
            <v>-1.7887486298100177E-4</v>
          </cell>
          <cell r="BM328">
            <v>0</v>
          </cell>
          <cell r="BN328">
            <v>0</v>
          </cell>
          <cell r="BO328">
            <v>0</v>
          </cell>
        </row>
        <row r="329">
          <cell r="B329" t="str">
            <v>R163</v>
          </cell>
          <cell r="C329" t="str">
            <v>Maidstone</v>
          </cell>
          <cell r="E329">
            <v>12.867599999999999</v>
          </cell>
          <cell r="G329">
            <v>6.1784447086380005</v>
          </cell>
          <cell r="H329">
            <v>3.0819637735000811E-2</v>
          </cell>
          <cell r="I329">
            <v>-0.11064400000000001</v>
          </cell>
          <cell r="J329">
            <v>0</v>
          </cell>
          <cell r="K329">
            <v>0</v>
          </cell>
          <cell r="L329">
            <v>0</v>
          </cell>
          <cell r="M329">
            <v>8.5470000000000008E-3</v>
          </cell>
          <cell r="N329">
            <v>7.8549999999999991E-3</v>
          </cell>
          <cell r="O329">
            <v>0</v>
          </cell>
          <cell r="P329">
            <v>0</v>
          </cell>
          <cell r="Q329">
            <v>3.7404116933333338</v>
          </cell>
          <cell r="R329">
            <v>9.694350062088403E-3</v>
          </cell>
          <cell r="S329">
            <v>8.9351500214031723E-2</v>
          </cell>
          <cell r="T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22.822079889982454</v>
          </cell>
          <cell r="AD329">
            <v>12.985464581680281</v>
          </cell>
          <cell r="AF329">
            <v>5.2216764968199998</v>
          </cell>
          <cell r="AG329">
            <v>3.1539416960999836E-2</v>
          </cell>
          <cell r="AH329">
            <v>-0.11064400000000001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0.14416899999999999</v>
          </cell>
          <cell r="AN329">
            <v>4.5324499866666672</v>
          </cell>
          <cell r="AO329">
            <v>2.477189163294969E-2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V329">
            <v>0</v>
          </cell>
          <cell r="AW329">
            <v>0</v>
          </cell>
          <cell r="AY329">
            <v>22.829427373760897</v>
          </cell>
          <cell r="BA329">
            <v>7.3474837784424096E-3</v>
          </cell>
          <cell r="BC329">
            <v>3.2194628245375308E-4</v>
          </cell>
          <cell r="BE329">
            <v>0</v>
          </cell>
          <cell r="BG329">
            <v>22.829427373760897</v>
          </cell>
          <cell r="BH329">
            <v>3.2194628245375308E-4</v>
          </cell>
          <cell r="BJ329">
            <v>22.02233866149043</v>
          </cell>
          <cell r="BK329">
            <v>22.029428671553436</v>
          </cell>
          <cell r="BL329">
            <v>3.2194628245383672E-4</v>
          </cell>
          <cell r="BM329">
            <v>0</v>
          </cell>
          <cell r="BN329">
            <v>0</v>
          </cell>
          <cell r="BO329">
            <v>0</v>
          </cell>
        </row>
        <row r="330">
          <cell r="B330" t="str">
            <v>R651</v>
          </cell>
          <cell r="C330" t="str">
            <v>Warrington</v>
          </cell>
          <cell r="E330">
            <v>73.879503999999997</v>
          </cell>
          <cell r="G330">
            <v>61.888603040367997</v>
          </cell>
          <cell r="H330">
            <v>0.29620745378999414</v>
          </cell>
          <cell r="I330">
            <v>-0.18975</v>
          </cell>
          <cell r="J330">
            <v>0</v>
          </cell>
          <cell r="K330">
            <v>0</v>
          </cell>
          <cell r="L330">
            <v>4.9486000000000002E-2</v>
          </cell>
          <cell r="M330">
            <v>8.5470000000000008E-3</v>
          </cell>
          <cell r="N330">
            <v>7.8549999999999991E-3</v>
          </cell>
          <cell r="O330">
            <v>0.65954000000000002</v>
          </cell>
          <cell r="P330">
            <v>0</v>
          </cell>
          <cell r="Q330">
            <v>3.8783438733333329</v>
          </cell>
          <cell r="R330">
            <v>9.3172371870786072E-2</v>
          </cell>
          <cell r="S330">
            <v>0.11111137879040348</v>
          </cell>
          <cell r="T330">
            <v>0</v>
          </cell>
          <cell r="W330">
            <v>0.14877299999999999</v>
          </cell>
          <cell r="X330">
            <v>10.439494751767096</v>
          </cell>
          <cell r="Y330">
            <v>1.0417154864381839</v>
          </cell>
          <cell r="Z330">
            <v>5.89721444279661</v>
          </cell>
          <cell r="AB330">
            <v>158.20981779915442</v>
          </cell>
          <cell r="AD330">
            <v>74.364158934969367</v>
          </cell>
          <cell r="AF330">
            <v>53.146717127610998</v>
          </cell>
          <cell r="AG330">
            <v>0.30312524995100126</v>
          </cell>
          <cell r="AH330">
            <v>-0.18975</v>
          </cell>
          <cell r="AI330">
            <v>0</v>
          </cell>
          <cell r="AJ330">
            <v>0</v>
          </cell>
          <cell r="AK330">
            <v>3.2990666666666668E-2</v>
          </cell>
          <cell r="AL330">
            <v>0</v>
          </cell>
          <cell r="AM330">
            <v>0.84972800000000004</v>
          </cell>
          <cell r="AN330">
            <v>5.1751606733333331</v>
          </cell>
          <cell r="AO330">
            <v>0.23808258257498804</v>
          </cell>
          <cell r="AP330">
            <v>0</v>
          </cell>
          <cell r="AQ330">
            <v>0</v>
          </cell>
          <cell r="AR330">
            <v>0</v>
          </cell>
          <cell r="AS330">
            <v>0.28087000000000001</v>
          </cell>
          <cell r="AT330">
            <v>10.439494751767096</v>
          </cell>
          <cell r="AV330">
            <v>1.0417154864381839</v>
          </cell>
          <cell r="AW330">
            <v>12.638</v>
          </cell>
          <cell r="AY330">
            <v>158.32029347331161</v>
          </cell>
          <cell r="BA330">
            <v>0.11047567415718618</v>
          </cell>
          <cell r="BC330">
            <v>6.9828583139785799E-4</v>
          </cell>
          <cell r="BE330">
            <v>0</v>
          </cell>
          <cell r="BG330">
            <v>158.32029347331161</v>
          </cell>
          <cell r="BH330">
            <v>6.9828583139785799E-4</v>
          </cell>
          <cell r="BJ330">
            <v>152.66576069935724</v>
          </cell>
          <cell r="BK330">
            <v>152.77236503699319</v>
          </cell>
          <cell r="BL330">
            <v>6.9828583139799048E-4</v>
          </cell>
          <cell r="BM330">
            <v>0</v>
          </cell>
          <cell r="BN330">
            <v>0</v>
          </cell>
          <cell r="BO330">
            <v>0</v>
          </cell>
        </row>
        <row r="331">
          <cell r="B331" t="str">
            <v>R631</v>
          </cell>
          <cell r="C331" t="str">
            <v>Swindon</v>
          </cell>
          <cell r="E331">
            <v>75.923305095000018</v>
          </cell>
          <cell r="G331">
            <v>65.748721365863005</v>
          </cell>
          <cell r="H331">
            <v>0.3052868244609982</v>
          </cell>
          <cell r="I331">
            <v>-0.225106</v>
          </cell>
          <cell r="J331">
            <v>0</v>
          </cell>
          <cell r="K331">
            <v>0</v>
          </cell>
          <cell r="L331">
            <v>3.2680000000000001E-2</v>
          </cell>
          <cell r="M331">
            <v>8.5470000000000008E-3</v>
          </cell>
          <cell r="N331">
            <v>7.8549999999999991E-3</v>
          </cell>
          <cell r="O331">
            <v>0.52106799999999998</v>
          </cell>
          <cell r="P331">
            <v>0</v>
          </cell>
          <cell r="Q331">
            <v>5.0745243444444448</v>
          </cell>
          <cell r="R331">
            <v>9.7174914357586101E-2</v>
          </cell>
          <cell r="S331">
            <v>0.11210138957224619</v>
          </cell>
          <cell r="T331">
            <v>0</v>
          </cell>
          <cell r="W331">
            <v>0.138933</v>
          </cell>
          <cell r="X331">
            <v>8.6803135413591157</v>
          </cell>
          <cell r="Y331">
            <v>0.93160169817881056</v>
          </cell>
          <cell r="Z331">
            <v>5.4944548432203391</v>
          </cell>
          <cell r="AB331">
            <v>162.8514610164566</v>
          </cell>
          <cell r="AD331">
            <v>76.809610669099399</v>
          </cell>
          <cell r="AF331">
            <v>57.336966963637998</v>
          </cell>
          <cell r="AG331">
            <v>0.31241666537200286</v>
          </cell>
          <cell r="AH331">
            <v>-0.225106</v>
          </cell>
          <cell r="AI331">
            <v>0</v>
          </cell>
          <cell r="AJ331">
            <v>0</v>
          </cell>
          <cell r="AK331">
            <v>2.1786666666666666E-2</v>
          </cell>
          <cell r="AL331">
            <v>0</v>
          </cell>
          <cell r="AM331">
            <v>0.860815</v>
          </cell>
          <cell r="AN331">
            <v>6.1436434111111105</v>
          </cell>
          <cell r="AO331">
            <v>0.24831024591541498</v>
          </cell>
          <cell r="AP331">
            <v>0</v>
          </cell>
          <cell r="AQ331">
            <v>0</v>
          </cell>
          <cell r="AR331">
            <v>0</v>
          </cell>
          <cell r="AS331">
            <v>0.103627</v>
          </cell>
          <cell r="AT331">
            <v>8.6803135413591157</v>
          </cell>
          <cell r="AV331">
            <v>0.93160169817881056</v>
          </cell>
          <cell r="AW331">
            <v>11.749000000000001</v>
          </cell>
          <cell r="AY331">
            <v>162.97298586134048</v>
          </cell>
          <cell r="BA331">
            <v>0.12152484488387927</v>
          </cell>
          <cell r="BC331">
            <v>7.4623122276808336E-4</v>
          </cell>
          <cell r="BE331">
            <v>0</v>
          </cell>
          <cell r="BG331">
            <v>162.97298586134048</v>
          </cell>
          <cell r="BH331">
            <v>7.4623122276808336E-4</v>
          </cell>
          <cell r="BJ331">
            <v>157.14474944052395</v>
          </cell>
          <cell r="BK331">
            <v>157.26201575905054</v>
          </cell>
          <cell r="BL331">
            <v>7.462312227681006E-4</v>
          </cell>
          <cell r="BM331">
            <v>0</v>
          </cell>
          <cell r="BN331">
            <v>0</v>
          </cell>
          <cell r="BO331">
            <v>0</v>
          </cell>
        </row>
        <row r="332">
          <cell r="B332" t="str">
            <v>R174</v>
          </cell>
          <cell r="C332" t="str">
            <v>Chorley</v>
          </cell>
          <cell r="E332">
            <v>5.8979559999999998</v>
          </cell>
          <cell r="G332">
            <v>5.6839891875689998</v>
          </cell>
          <cell r="H332">
            <v>2.7805782450999135E-2</v>
          </cell>
          <cell r="I332">
            <v>-6.1247000000000003E-2</v>
          </cell>
          <cell r="J332">
            <v>0</v>
          </cell>
          <cell r="K332">
            <v>0</v>
          </cell>
          <cell r="L332">
            <v>0</v>
          </cell>
          <cell r="M332">
            <v>8.5470000000000008E-3</v>
          </cell>
          <cell r="N332">
            <v>7.8549999999999991E-3</v>
          </cell>
          <cell r="O332">
            <v>0</v>
          </cell>
          <cell r="P332">
            <v>0</v>
          </cell>
          <cell r="Q332">
            <v>2.6298182319999999</v>
          </cell>
          <cell r="R332">
            <v>8.8360376999082092E-3</v>
          </cell>
          <cell r="S332">
            <v>7.7261657589675126E-2</v>
          </cell>
          <cell r="T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14.280821897309581</v>
          </cell>
          <cell r="AD332">
            <v>5.9694904985767137</v>
          </cell>
          <cell r="AF332">
            <v>4.798011846434</v>
          </cell>
          <cell r="AG332">
            <v>2.8455174398999663E-2</v>
          </cell>
          <cell r="AH332">
            <v>-6.1247000000000003E-2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6.694E-2</v>
          </cell>
          <cell r="AN332">
            <v>3.4763748186666668</v>
          </cell>
          <cell r="AO332">
            <v>2.257865323254387E-2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V332">
            <v>0</v>
          </cell>
          <cell r="AW332">
            <v>0</v>
          </cell>
          <cell r="AY332">
            <v>14.300603991308925</v>
          </cell>
          <cell r="BA332">
            <v>1.9782093999344497E-2</v>
          </cell>
          <cell r="BC332">
            <v>1.3852209726858452E-3</v>
          </cell>
          <cell r="BE332">
            <v>0</v>
          </cell>
          <cell r="BG332">
            <v>14.300603991308925</v>
          </cell>
          <cell r="BH332">
            <v>1.3852209726858452E-3</v>
          </cell>
          <cell r="BJ332">
            <v>13.780387138379336</v>
          </cell>
          <cell r="BK332">
            <v>13.799476019655147</v>
          </cell>
          <cell r="BL332">
            <v>1.3852209726857071E-3</v>
          </cell>
          <cell r="BM332">
            <v>0</v>
          </cell>
          <cell r="BN332">
            <v>0</v>
          </cell>
          <cell r="BO332">
            <v>0</v>
          </cell>
        </row>
        <row r="333">
          <cell r="B333" t="str">
            <v>R362</v>
          </cell>
          <cell r="C333" t="str">
            <v>Solihull</v>
          </cell>
          <cell r="E333">
            <v>83.602992</v>
          </cell>
          <cell r="G333">
            <v>61.756150255842002</v>
          </cell>
          <cell r="H333">
            <v>0.28564762955800443</v>
          </cell>
          <cell r="I333">
            <v>-0.15087500000000001</v>
          </cell>
          <cell r="J333">
            <v>0</v>
          </cell>
          <cell r="K333">
            <v>0</v>
          </cell>
          <cell r="L333">
            <v>3.1020000000000006E-2</v>
          </cell>
          <cell r="M333">
            <v>8.5470000000000008E-3</v>
          </cell>
          <cell r="N333">
            <v>7.8549999999999991E-3</v>
          </cell>
          <cell r="O333">
            <v>0.55762800000000001</v>
          </cell>
          <cell r="P333">
            <v>0</v>
          </cell>
          <cell r="Q333">
            <v>2.0708998211111109</v>
          </cell>
          <cell r="R333">
            <v>9.1139869994312547E-2</v>
          </cell>
          <cell r="S333">
            <v>0.10863596818074164</v>
          </cell>
          <cell r="T333">
            <v>0</v>
          </cell>
          <cell r="W333">
            <v>0.157193</v>
          </cell>
          <cell r="X333">
            <v>9.9052511160353056</v>
          </cell>
          <cell r="Y333">
            <v>1.3300726857479246</v>
          </cell>
          <cell r="Z333">
            <v>6.3185283644067791</v>
          </cell>
          <cell r="AB333">
            <v>166.08068571087622</v>
          </cell>
          <cell r="AD333">
            <v>83.997235166446941</v>
          </cell>
          <cell r="AF333">
            <v>53.627522581531004</v>
          </cell>
          <cell r="AG333">
            <v>0.29231880561999979</v>
          </cell>
          <cell r="AH333">
            <v>-0.15087500000000001</v>
          </cell>
          <cell r="AI333">
            <v>0</v>
          </cell>
          <cell r="AJ333">
            <v>0</v>
          </cell>
          <cell r="AK333">
            <v>2.068E-2</v>
          </cell>
          <cell r="AL333">
            <v>0</v>
          </cell>
          <cell r="AM333">
            <v>0.95623599999999997</v>
          </cell>
          <cell r="AN333">
            <v>2.2669772877777778</v>
          </cell>
          <cell r="AO333">
            <v>0.23288894752928571</v>
          </cell>
          <cell r="AP333">
            <v>0</v>
          </cell>
          <cell r="AQ333">
            <v>0</v>
          </cell>
          <cell r="AR333">
            <v>0</v>
          </cell>
          <cell r="AS333">
            <v>0.117247</v>
          </cell>
          <cell r="AT333">
            <v>9.9052511160353056</v>
          </cell>
          <cell r="AV333">
            <v>1.3300726857479246</v>
          </cell>
          <cell r="AW333">
            <v>13.718999999999999</v>
          </cell>
          <cell r="AY333">
            <v>166.31455459068823</v>
          </cell>
          <cell r="BA333">
            <v>0.23386887981200744</v>
          </cell>
          <cell r="BC333">
            <v>1.4081642233771915E-3</v>
          </cell>
          <cell r="BE333">
            <v>0</v>
          </cell>
          <cell r="BG333">
            <v>166.31455459068823</v>
          </cell>
          <cell r="BH333">
            <v>1.4081642233771915E-3</v>
          </cell>
          <cell r="BJ333">
            <v>160.26081424168925</v>
          </cell>
          <cell r="BK333">
            <v>160.48648778671372</v>
          </cell>
          <cell r="BL333">
            <v>1.4081642233773966E-3</v>
          </cell>
          <cell r="BM333">
            <v>0</v>
          </cell>
          <cell r="BN333">
            <v>0</v>
          </cell>
          <cell r="BO333">
            <v>0</v>
          </cell>
        </row>
        <row r="334">
          <cell r="B334" t="str">
            <v>R239</v>
          </cell>
          <cell r="C334" t="str">
            <v>South Oxfordshire</v>
          </cell>
          <cell r="E334">
            <v>6.1029369899999999</v>
          </cell>
          <cell r="G334">
            <v>5.0592146199250001</v>
          </cell>
          <cell r="H334">
            <v>2.462761833699979E-2</v>
          </cell>
          <cell r="I334">
            <v>-0.245946</v>
          </cell>
          <cell r="J334">
            <v>0</v>
          </cell>
          <cell r="K334">
            <v>0</v>
          </cell>
          <cell r="L334">
            <v>0</v>
          </cell>
          <cell r="M334">
            <v>8.5470000000000008E-3</v>
          </cell>
          <cell r="N334">
            <v>7.8549999999999991E-3</v>
          </cell>
          <cell r="O334">
            <v>0</v>
          </cell>
          <cell r="P334">
            <v>0</v>
          </cell>
          <cell r="Q334">
            <v>1.9064356088888892</v>
          </cell>
          <cell r="R334">
            <v>7.8384915465910809E-3</v>
          </cell>
          <cell r="S334">
            <v>6.8562182953870232E-2</v>
          </cell>
          <cell r="T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12.940071511651352</v>
          </cell>
          <cell r="AD334">
            <v>6.1448108383031403</v>
          </cell>
          <cell r="AF334">
            <v>4.2789426509290003</v>
          </cell>
          <cell r="AG334">
            <v>2.5202785643999932E-2</v>
          </cell>
          <cell r="AH334">
            <v>-0.245946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6.5710000000000005E-2</v>
          </cell>
          <cell r="AN334">
            <v>2.6696398755555557</v>
          </cell>
          <cell r="AO334">
            <v>2.0029631890156496E-2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V334">
            <v>0</v>
          </cell>
          <cell r="AW334">
            <v>0</v>
          </cell>
          <cell r="AY334">
            <v>12.958389782321852</v>
          </cell>
          <cell r="BA334">
            <v>1.831827067050007E-2</v>
          </cell>
          <cell r="BC334">
            <v>1.4156236040895247E-3</v>
          </cell>
          <cell r="BE334">
            <v>0</v>
          </cell>
          <cell r="BG334">
            <v>12.958389782321852</v>
          </cell>
          <cell r="BH334">
            <v>1.4156236040895247E-3</v>
          </cell>
          <cell r="BJ334">
            <v>12.486619909633028</v>
          </cell>
          <cell r="BK334">
            <v>12.504296263512398</v>
          </cell>
          <cell r="BL334">
            <v>1.4156236040894713E-3</v>
          </cell>
          <cell r="BM334">
            <v>0</v>
          </cell>
          <cell r="BN334">
            <v>0</v>
          </cell>
          <cell r="BO334">
            <v>1</v>
          </cell>
        </row>
        <row r="335">
          <cell r="B335" t="str">
            <v>R269</v>
          </cell>
          <cell r="C335" t="str">
            <v>Elmbridge</v>
          </cell>
          <cell r="E335">
            <v>12.380772</v>
          </cell>
          <cell r="G335">
            <v>4.5577310515529996</v>
          </cell>
          <cell r="H335">
            <v>2.2012955951999872E-2</v>
          </cell>
          <cell r="I335">
            <v>-2.931E-3</v>
          </cell>
          <cell r="J335">
            <v>0</v>
          </cell>
          <cell r="K335">
            <v>0</v>
          </cell>
          <cell r="L335">
            <v>0</v>
          </cell>
          <cell r="M335">
            <v>8.5470000000000008E-3</v>
          </cell>
          <cell r="N335">
            <v>7.8549999999999991E-3</v>
          </cell>
          <cell r="O335">
            <v>0</v>
          </cell>
          <cell r="P335">
            <v>0</v>
          </cell>
          <cell r="Q335">
            <v>2.066638367111111</v>
          </cell>
          <cell r="R335">
            <v>6.9241988737702405E-3</v>
          </cell>
          <cell r="S335">
            <v>7.1442252483332497E-2</v>
          </cell>
          <cell r="T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19.118991825973211</v>
          </cell>
          <cell r="AD335">
            <v>12.496846812562399</v>
          </cell>
          <cell r="AF335">
            <v>3.8873152470950001</v>
          </cell>
          <cell r="AG335">
            <v>2.2527058957000263E-2</v>
          </cell>
          <cell r="AH335">
            <v>-2.931E-3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0.13336999999999999</v>
          </cell>
          <cell r="AN335">
            <v>2.5931874871111114</v>
          </cell>
          <cell r="AO335">
            <v>1.7693347470173554E-2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V335">
            <v>0</v>
          </cell>
          <cell r="AW335">
            <v>0</v>
          </cell>
          <cell r="AY335">
            <v>19.148008953195685</v>
          </cell>
          <cell r="BA335">
            <v>2.901712722247396E-2</v>
          </cell>
          <cell r="BC335">
            <v>1.5177122040009505E-3</v>
          </cell>
          <cell r="BE335">
            <v>0</v>
          </cell>
          <cell r="BG335">
            <v>19.148008953195685</v>
          </cell>
          <cell r="BH335">
            <v>1.5177122040009505E-3</v>
          </cell>
          <cell r="BJ335">
            <v>18.449015816593612</v>
          </cell>
          <cell r="BK335">
            <v>18.477016113050265</v>
          </cell>
          <cell r="BL335">
            <v>1.5177122040011017E-3</v>
          </cell>
          <cell r="BM335">
            <v>0</v>
          </cell>
          <cell r="BN335">
            <v>0</v>
          </cell>
          <cell r="BO335">
            <v>0</v>
          </cell>
        </row>
        <row r="336">
          <cell r="B336" t="str">
            <v>R384</v>
          </cell>
          <cell r="C336" t="str">
            <v>Barnet</v>
          </cell>
          <cell r="E336">
            <v>141.57521800000001</v>
          </cell>
          <cell r="G336">
            <v>119.211701987811</v>
          </cell>
          <cell r="H336">
            <v>0.55526343075300755</v>
          </cell>
          <cell r="I336">
            <v>0</v>
          </cell>
          <cell r="J336">
            <v>0</v>
          </cell>
          <cell r="K336">
            <v>0</v>
          </cell>
          <cell r="L336">
            <v>7.8225000000000017E-2</v>
          </cell>
          <cell r="M336">
            <v>8.5470000000000008E-3</v>
          </cell>
          <cell r="N336">
            <v>7.8549999999999991E-3</v>
          </cell>
          <cell r="O336">
            <v>0.95421500000000004</v>
          </cell>
          <cell r="P336">
            <v>0</v>
          </cell>
          <cell r="Q336">
            <v>8.2363138266666667</v>
          </cell>
          <cell r="R336">
            <v>0.17683968325927832</v>
          </cell>
          <cell r="S336">
            <v>0.17736045252864185</v>
          </cell>
          <cell r="T336">
            <v>0.1</v>
          </cell>
          <cell r="W336">
            <v>0.26142799999999999</v>
          </cell>
          <cell r="X336">
            <v>14.334818523670185</v>
          </cell>
          <cell r="Y336">
            <v>1.8223806718485196</v>
          </cell>
          <cell r="Z336">
            <v>10.202843889830509</v>
          </cell>
          <cell r="AB336">
            <v>297.70301046636791</v>
          </cell>
          <cell r="AD336">
            <v>144.06721423786374</v>
          </cell>
          <cell r="AF336">
            <v>103.37688489809901</v>
          </cell>
          <cell r="AG336">
            <v>0.56823136650300021</v>
          </cell>
          <cell r="AH336">
            <v>0</v>
          </cell>
          <cell r="AI336">
            <v>0</v>
          </cell>
          <cell r="AJ336">
            <v>0</v>
          </cell>
          <cell r="AK336">
            <v>5.2150000000000009E-2</v>
          </cell>
          <cell r="AL336">
            <v>0</v>
          </cell>
          <cell r="AM336">
            <v>1.6716420000000001</v>
          </cell>
          <cell r="AN336">
            <v>10.291174626666667</v>
          </cell>
          <cell r="AO336">
            <v>0.45187696359711294</v>
          </cell>
          <cell r="AP336">
            <v>0</v>
          </cell>
          <cell r="AQ336">
            <v>0</v>
          </cell>
          <cell r="AR336">
            <v>0</v>
          </cell>
          <cell r="AS336">
            <v>0.194994</v>
          </cell>
          <cell r="AT336">
            <v>14.334818523670185</v>
          </cell>
          <cell r="AV336">
            <v>1.8223806718485196</v>
          </cell>
          <cell r="AW336">
            <v>21.54</v>
          </cell>
          <cell r="AY336">
            <v>298.37136728824828</v>
          </cell>
          <cell r="BA336">
            <v>0.66835682188036571</v>
          </cell>
          <cell r="BC336">
            <v>2.245045560114923E-3</v>
          </cell>
          <cell r="BE336">
            <v>0</v>
          </cell>
          <cell r="BG336">
            <v>298.37136728824828</v>
          </cell>
          <cell r="BH336">
            <v>2.245045560114923E-3</v>
          </cell>
          <cell r="BJ336">
            <v>287.27077236783015</v>
          </cell>
          <cell r="BK336">
            <v>287.91570833988533</v>
          </cell>
          <cell r="BL336">
            <v>2.245045560114916E-3</v>
          </cell>
          <cell r="BM336">
            <v>0</v>
          </cell>
          <cell r="BN336">
            <v>0</v>
          </cell>
          <cell r="BO336">
            <v>0</v>
          </cell>
        </row>
        <row r="337">
          <cell r="B337" t="str">
            <v>R430</v>
          </cell>
          <cell r="C337" t="str">
            <v>Northamptonshire</v>
          </cell>
          <cell r="E337">
            <v>226.640615</v>
          </cell>
          <cell r="G337">
            <v>185.55676400493601</v>
          </cell>
          <cell r="H337">
            <v>0.86996800616100434</v>
          </cell>
          <cell r="I337">
            <v>0</v>
          </cell>
          <cell r="J337">
            <v>0</v>
          </cell>
          <cell r="K337">
            <v>0</v>
          </cell>
          <cell r="L337">
            <v>0.14007699999999998</v>
          </cell>
          <cell r="M337">
            <v>8.5470000000000008E-3</v>
          </cell>
          <cell r="N337">
            <v>0</v>
          </cell>
          <cell r="O337">
            <v>2.0035699999999999</v>
          </cell>
          <cell r="P337">
            <v>0.25266704348244917</v>
          </cell>
          <cell r="Q337">
            <v>2.7641147999999998</v>
          </cell>
          <cell r="R337">
            <v>0.27697500288906102</v>
          </cell>
          <cell r="S337">
            <v>0</v>
          </cell>
          <cell r="T337">
            <v>0</v>
          </cell>
          <cell r="W337">
            <v>0.49073099999999997</v>
          </cell>
          <cell r="X337">
            <v>29.523176042733994</v>
          </cell>
          <cell r="Y337">
            <v>3.3746349561435451</v>
          </cell>
          <cell r="Z337">
            <v>19.192133877118643</v>
          </cell>
          <cell r="AB337">
            <v>471.09397373346479</v>
          </cell>
          <cell r="AD337">
            <v>229.54439131560935</v>
          </cell>
          <cell r="AF337">
            <v>160.75619368837698</v>
          </cell>
          <cell r="AG337">
            <v>0.8902857302969992</v>
          </cell>
          <cell r="AH337">
            <v>0</v>
          </cell>
          <cell r="AI337">
            <v>0</v>
          </cell>
          <cell r="AJ337">
            <v>0</v>
          </cell>
          <cell r="AK337">
            <v>9.3384666666666657E-2</v>
          </cell>
          <cell r="AL337">
            <v>0.25793596820870168</v>
          </cell>
          <cell r="AM337">
            <v>2.6147550000000002</v>
          </cell>
          <cell r="AN337">
            <v>3.4232103199999999</v>
          </cell>
          <cell r="AO337">
            <v>0.7077519083446091</v>
          </cell>
          <cell r="AP337">
            <v>0</v>
          </cell>
          <cell r="AQ337">
            <v>0</v>
          </cell>
          <cell r="AR337">
            <v>0</v>
          </cell>
          <cell r="AS337">
            <v>0.615927</v>
          </cell>
          <cell r="AT337">
            <v>29.523176042733994</v>
          </cell>
          <cell r="AV337">
            <v>3.3746349561435451</v>
          </cell>
          <cell r="AW337">
            <v>40.600999999999999</v>
          </cell>
          <cell r="AY337">
            <v>472.40264659638092</v>
          </cell>
          <cell r="BA337">
            <v>1.3086728629161257</v>
          </cell>
          <cell r="BC337">
            <v>2.7779443930151942E-3</v>
          </cell>
          <cell r="BE337">
            <v>0</v>
          </cell>
          <cell r="BG337">
            <v>472.40264659638092</v>
          </cell>
          <cell r="BH337">
            <v>2.7779443930151942E-3</v>
          </cell>
          <cell r="BJ337">
            <v>454.58569424688898</v>
          </cell>
          <cell r="BK337">
            <v>455.84850802736707</v>
          </cell>
          <cell r="BL337">
            <v>2.7779443930152667E-3</v>
          </cell>
          <cell r="BM337">
            <v>0</v>
          </cell>
          <cell r="BN337">
            <v>0</v>
          </cell>
          <cell r="BO337">
            <v>0</v>
          </cell>
        </row>
        <row r="338">
          <cell r="B338" t="str">
            <v>R273</v>
          </cell>
          <cell r="C338" t="str">
            <v>Reigate and Banstead</v>
          </cell>
          <cell r="E338">
            <v>11.487982195399999</v>
          </cell>
          <cell r="G338">
            <v>4.524841771917</v>
          </cell>
          <cell r="H338">
            <v>2.2553972095999866E-2</v>
          </cell>
          <cell r="I338">
            <v>-2.1835E-2</v>
          </cell>
          <cell r="J338">
            <v>0</v>
          </cell>
          <cell r="K338">
            <v>0</v>
          </cell>
          <cell r="L338">
            <v>0</v>
          </cell>
          <cell r="M338">
            <v>8.5470000000000008E-3</v>
          </cell>
          <cell r="N338">
            <v>7.8549999999999991E-3</v>
          </cell>
          <cell r="O338">
            <v>0</v>
          </cell>
          <cell r="P338">
            <v>0</v>
          </cell>
          <cell r="Q338">
            <v>2.1443018631111115</v>
          </cell>
          <cell r="R338">
            <v>7.0943760812812381E-3</v>
          </cell>
          <cell r="S338">
            <v>7.4698095364946801E-2</v>
          </cell>
          <cell r="T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18.256039273970334</v>
          </cell>
          <cell r="AD338">
            <v>11.616131011730307</v>
          </cell>
          <cell r="AF338">
            <v>3.8279470508719999</v>
          </cell>
          <cell r="AG338">
            <v>2.3080710298000368E-2</v>
          </cell>
          <cell r="AH338">
            <v>-2.1835E-2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0.124861</v>
          </cell>
          <cell r="AN338">
            <v>2.7268339164444444</v>
          </cell>
          <cell r="AO338">
            <v>1.8128199865214082E-2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V338">
            <v>0</v>
          </cell>
          <cell r="AW338">
            <v>0</v>
          </cell>
          <cell r="AY338">
            <v>18.315146889209963</v>
          </cell>
          <cell r="BA338">
            <v>5.9107615239629041E-2</v>
          </cell>
          <cell r="BC338">
            <v>3.237702020279138E-3</v>
          </cell>
          <cell r="BE338">
            <v>0</v>
          </cell>
          <cell r="BG338">
            <v>18.315146889209963</v>
          </cell>
          <cell r="BH338">
            <v>3.237702020279138E-3</v>
          </cell>
          <cell r="BJ338">
            <v>17.616303222447161</v>
          </cell>
          <cell r="BK338">
            <v>17.673339562980331</v>
          </cell>
          <cell r="BL338">
            <v>3.2377020202792903E-3</v>
          </cell>
          <cell r="BM338">
            <v>0</v>
          </cell>
          <cell r="BN338">
            <v>0</v>
          </cell>
          <cell r="BO338">
            <v>0</v>
          </cell>
        </row>
        <row r="339">
          <cell r="B339" t="str">
            <v>R240</v>
          </cell>
          <cell r="C339" t="str">
            <v>Vale of White Horse</v>
          </cell>
          <cell r="E339">
            <v>5.4424799999999998</v>
          </cell>
          <cell r="G339">
            <v>4.5969271907689997</v>
          </cell>
          <cell r="H339">
            <v>2.2407305968000554E-2</v>
          </cell>
          <cell r="I339">
            <v>-0.20072499999999999</v>
          </cell>
          <cell r="J339">
            <v>0</v>
          </cell>
          <cell r="K339">
            <v>0</v>
          </cell>
          <cell r="L339">
            <v>0</v>
          </cell>
          <cell r="M339">
            <v>8.5470000000000008E-3</v>
          </cell>
          <cell r="N339">
            <v>7.8549999999999991E-3</v>
          </cell>
          <cell r="O339">
            <v>0</v>
          </cell>
          <cell r="P339">
            <v>0</v>
          </cell>
          <cell r="Q339">
            <v>2.0869277822222219</v>
          </cell>
          <cell r="R339">
            <v>7.1307318688621424E-3</v>
          </cell>
          <cell r="S339">
            <v>6.8391653715655518E-2</v>
          </cell>
          <cell r="T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12.03994166454374</v>
          </cell>
          <cell r="AD339">
            <v>5.4916200371894393</v>
          </cell>
          <cell r="AF339">
            <v>3.8890359440590001</v>
          </cell>
          <cell r="AG339">
            <v>2.2930618846000173E-2</v>
          </cell>
          <cell r="AH339">
            <v>-0.20072499999999999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5.8949000000000001E-2</v>
          </cell>
          <cell r="AN339">
            <v>2.7999017555555552</v>
          </cell>
          <cell r="AO339">
            <v>1.8221099505150412E-2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V339">
            <v>0</v>
          </cell>
          <cell r="AW339">
            <v>0</v>
          </cell>
          <cell r="AY339">
            <v>12.079933455155146</v>
          </cell>
          <cell r="BA339">
            <v>3.999179061140623E-2</v>
          </cell>
          <cell r="BC339">
            <v>3.3215933868830537E-3</v>
          </cell>
          <cell r="BE339">
            <v>0</v>
          </cell>
          <cell r="BG339">
            <v>12.079933455155146</v>
          </cell>
          <cell r="BH339">
            <v>3.3215933868830537E-3</v>
          </cell>
          <cell r="BJ339">
            <v>11.618032803292184</v>
          </cell>
          <cell r="BK339">
            <v>11.656623184220189</v>
          </cell>
          <cell r="BL339">
            <v>3.3215933868829773E-3</v>
          </cell>
          <cell r="BM339">
            <v>0</v>
          </cell>
          <cell r="BN339">
            <v>0</v>
          </cell>
          <cell r="BO339">
            <v>1</v>
          </cell>
        </row>
        <row r="340">
          <cell r="B340" t="str">
            <v>R605</v>
          </cell>
          <cell r="C340" t="str">
            <v>North Somerset</v>
          </cell>
          <cell r="E340">
            <v>85.286090000000002</v>
          </cell>
          <cell r="G340">
            <v>63.882270893045998</v>
          </cell>
          <cell r="H340">
            <v>0.30048875822000204</v>
          </cell>
          <cell r="I340">
            <v>-0.40086500000000003</v>
          </cell>
          <cell r="J340">
            <v>0</v>
          </cell>
          <cell r="K340">
            <v>4.2574000000000001E-2</v>
          </cell>
          <cell r="L340">
            <v>0.120972</v>
          </cell>
          <cell r="M340">
            <v>8.5470000000000008E-3</v>
          </cell>
          <cell r="N340">
            <v>7.8549999999999991E-3</v>
          </cell>
          <cell r="O340">
            <v>0.50077300000000002</v>
          </cell>
          <cell r="P340">
            <v>0</v>
          </cell>
          <cell r="Q340">
            <v>4.0729633577777777</v>
          </cell>
          <cell r="R340">
            <v>9.4519060765376098E-2</v>
          </cell>
          <cell r="S340">
            <v>0.10772338365639472</v>
          </cell>
          <cell r="T340">
            <v>0</v>
          </cell>
          <cell r="W340">
            <v>0.16687099999999999</v>
          </cell>
          <cell r="X340">
            <v>7.5930006671858701</v>
          </cell>
          <cell r="Y340">
            <v>1.4478129324524274</v>
          </cell>
          <cell r="Z340">
            <v>6.3865979872881358</v>
          </cell>
          <cell r="AB340">
            <v>169.61819404039196</v>
          </cell>
          <cell r="AD340">
            <v>86.341646691265623</v>
          </cell>
          <cell r="AF340">
            <v>55.109015182737004</v>
          </cell>
          <cell r="AG340">
            <v>0.30750654238200187</v>
          </cell>
          <cell r="AH340">
            <v>-0.40086500000000003</v>
          </cell>
          <cell r="AI340">
            <v>0</v>
          </cell>
          <cell r="AJ340">
            <v>4.2574000000000001E-2</v>
          </cell>
          <cell r="AK340">
            <v>8.0647999999999997E-2</v>
          </cell>
          <cell r="AL340">
            <v>0</v>
          </cell>
          <cell r="AM340">
            <v>0.95348699999999997</v>
          </cell>
          <cell r="AN340">
            <v>5.1370193577777776</v>
          </cell>
          <cell r="AO340">
            <v>0.2415237654440224</v>
          </cell>
          <cell r="AP340">
            <v>0</v>
          </cell>
          <cell r="AQ340">
            <v>0</v>
          </cell>
          <cell r="AR340">
            <v>0</v>
          </cell>
          <cell r="AS340">
            <v>0.12446599999999999</v>
          </cell>
          <cell r="AT340">
            <v>7.5930006671858701</v>
          </cell>
          <cell r="AV340">
            <v>1.4478129324524274</v>
          </cell>
          <cell r="AW340">
            <v>13.223000000000001</v>
          </cell>
          <cell r="AY340">
            <v>170.20083513924473</v>
          </cell>
          <cell r="BA340">
            <v>0.58264109885277549</v>
          </cell>
          <cell r="BC340">
            <v>3.4350153422458237E-3</v>
          </cell>
          <cell r="BE340">
            <v>0</v>
          </cell>
          <cell r="BG340">
            <v>170.20083513924473</v>
          </cell>
          <cell r="BH340">
            <v>3.4350153422458237E-3</v>
          </cell>
          <cell r="BJ340">
            <v>163.67435966901178</v>
          </cell>
          <cell r="BK340">
            <v>164.23658360560711</v>
          </cell>
          <cell r="BL340">
            <v>3.4350153422459092E-3</v>
          </cell>
          <cell r="BM340">
            <v>0</v>
          </cell>
          <cell r="BN340">
            <v>1</v>
          </cell>
          <cell r="BO340">
            <v>0</v>
          </cell>
        </row>
        <row r="341">
          <cell r="B341" t="str">
            <v>R436</v>
          </cell>
          <cell r="C341" t="str">
            <v>Somerset</v>
          </cell>
          <cell r="E341">
            <v>186.23169999999999</v>
          </cell>
          <cell r="G341">
            <v>139.061405027934</v>
          </cell>
          <cell r="H341">
            <v>0.6457553799849749</v>
          </cell>
          <cell r="I341">
            <v>0</v>
          </cell>
          <cell r="J341">
            <v>0</v>
          </cell>
          <cell r="K341">
            <v>0.13395199999999999</v>
          </cell>
          <cell r="L341">
            <v>0.273065</v>
          </cell>
          <cell r="M341">
            <v>8.5470000000000008E-3</v>
          </cell>
          <cell r="N341">
            <v>0</v>
          </cell>
          <cell r="O341">
            <v>1.0888580000000001</v>
          </cell>
          <cell r="P341">
            <v>0</v>
          </cell>
          <cell r="Q341">
            <v>2.8180661564444449</v>
          </cell>
          <cell r="R341">
            <v>0.20621940976894385</v>
          </cell>
          <cell r="S341">
            <v>0</v>
          </cell>
          <cell r="T341">
            <v>0</v>
          </cell>
          <cell r="W341">
            <v>0.45108100000000001</v>
          </cell>
          <cell r="X341">
            <v>15.513280890170121</v>
          </cell>
          <cell r="Y341">
            <v>3.5849054670314549</v>
          </cell>
          <cell r="Z341">
            <v>17.101927324152545</v>
          </cell>
          <cell r="AB341">
            <v>367.11876265548642</v>
          </cell>
          <cell r="AD341">
            <v>188.05127629314632</v>
          </cell>
          <cell r="AF341">
            <v>118.81881656149501</v>
          </cell>
          <cell r="AG341">
            <v>0.66083671582299475</v>
          </cell>
          <cell r="AH341">
            <v>0</v>
          </cell>
          <cell r="AI341">
            <v>0</v>
          </cell>
          <cell r="AJ341">
            <v>0.13395199999999999</v>
          </cell>
          <cell r="AK341">
            <v>0.18204333333333331</v>
          </cell>
          <cell r="AL341">
            <v>0</v>
          </cell>
          <cell r="AM341">
            <v>2.1107</v>
          </cell>
          <cell r="AN341">
            <v>3.564270769777778</v>
          </cell>
          <cell r="AO341">
            <v>0.52695073302383288</v>
          </cell>
          <cell r="AP341">
            <v>0</v>
          </cell>
          <cell r="AQ341">
            <v>0</v>
          </cell>
          <cell r="AR341">
            <v>0</v>
          </cell>
          <cell r="AS341">
            <v>0.336453</v>
          </cell>
          <cell r="AT341">
            <v>15.513280890170121</v>
          </cell>
          <cell r="AV341">
            <v>3.5849054670314549</v>
          </cell>
          <cell r="AW341">
            <v>35.067</v>
          </cell>
          <cell r="AY341">
            <v>368.55048576380091</v>
          </cell>
          <cell r="BA341">
            <v>1.4317231083144861</v>
          </cell>
          <cell r="BC341">
            <v>3.899890863540667E-3</v>
          </cell>
          <cell r="BE341">
            <v>0</v>
          </cell>
          <cell r="BG341">
            <v>368.55048576380091</v>
          </cell>
          <cell r="BH341">
            <v>3.899890863540667E-3</v>
          </cell>
          <cell r="BJ341">
            <v>354.25402764167882</v>
          </cell>
          <cell r="BK341">
            <v>355.63557968745107</v>
          </cell>
          <cell r="BL341">
            <v>3.8998908635406292E-3</v>
          </cell>
          <cell r="BM341">
            <v>0</v>
          </cell>
          <cell r="BN341">
            <v>0</v>
          </cell>
          <cell r="BO341">
            <v>1</v>
          </cell>
        </row>
        <row r="342">
          <cell r="B342" t="str">
            <v>R138</v>
          </cell>
          <cell r="C342" t="str">
            <v>East Hertfordshire</v>
          </cell>
          <cell r="E342">
            <v>8.7382629999999999</v>
          </cell>
          <cell r="G342">
            <v>5.332717120341</v>
          </cell>
          <cell r="H342">
            <v>2.5720789503999985E-2</v>
          </cell>
          <cell r="I342">
            <v>-0.25464599999999998</v>
          </cell>
          <cell r="J342">
            <v>0</v>
          </cell>
          <cell r="K342">
            <v>0</v>
          </cell>
          <cell r="L342">
            <v>0</v>
          </cell>
          <cell r="M342">
            <v>8.5470000000000008E-3</v>
          </cell>
          <cell r="N342">
            <v>7.8549999999999991E-3</v>
          </cell>
          <cell r="O342">
            <v>0</v>
          </cell>
          <cell r="P342">
            <v>0</v>
          </cell>
          <cell r="Q342">
            <v>2.1904292133333332</v>
          </cell>
          <cell r="R342">
            <v>8.2173828728251009E-3</v>
          </cell>
          <cell r="S342">
            <v>7.3583050894338503E-2</v>
          </cell>
          <cell r="T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16.130686556945498</v>
          </cell>
          <cell r="AD342">
            <v>8.8014233767117229</v>
          </cell>
          <cell r="AF342">
            <v>4.5226315115930005</v>
          </cell>
          <cell r="AG342">
            <v>2.632148734700028E-2</v>
          </cell>
          <cell r="AH342">
            <v>-0.25464599999999998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9.4972000000000001E-2</v>
          </cell>
          <cell r="AN342">
            <v>2.9874934266666666</v>
          </cell>
          <cell r="AO342">
            <v>2.09978097271462E-2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V342">
            <v>0</v>
          </cell>
          <cell r="AW342">
            <v>0</v>
          </cell>
          <cell r="AY342">
            <v>16.199193612045534</v>
          </cell>
          <cell r="BA342">
            <v>6.8507055100035075E-2</v>
          </cell>
          <cell r="BC342">
            <v>4.2470018159603707E-3</v>
          </cell>
          <cell r="BE342">
            <v>0</v>
          </cell>
          <cell r="BG342">
            <v>16.199193612045534</v>
          </cell>
          <cell r="BH342">
            <v>4.2470018159603707E-3</v>
          </cell>
          <cell r="BJ342">
            <v>15.565428037754444</v>
          </cell>
          <cell r="BK342">
            <v>15.631534438896988</v>
          </cell>
          <cell r="BL342">
            <v>4.2470018159604297E-3</v>
          </cell>
          <cell r="BM342">
            <v>0</v>
          </cell>
          <cell r="BN342">
            <v>0</v>
          </cell>
          <cell r="BO342">
            <v>0</v>
          </cell>
        </row>
        <row r="343">
          <cell r="B343" t="str">
            <v>R109</v>
          </cell>
          <cell r="C343" t="str">
            <v>Cotswold</v>
          </cell>
          <cell r="E343">
            <v>4.9104169999999998</v>
          </cell>
          <cell r="G343">
            <v>3.7285980259489997</v>
          </cell>
          <cell r="H343">
            <v>1.7758299149000085E-2</v>
          </cell>
          <cell r="I343">
            <v>-0.160912</v>
          </cell>
          <cell r="J343">
            <v>0</v>
          </cell>
          <cell r="K343">
            <v>0</v>
          </cell>
          <cell r="L343">
            <v>0</v>
          </cell>
          <cell r="M343">
            <v>8.5470000000000008E-3</v>
          </cell>
          <cell r="N343">
            <v>7.8549999999999991E-3</v>
          </cell>
          <cell r="O343">
            <v>0</v>
          </cell>
          <cell r="P343">
            <v>0</v>
          </cell>
          <cell r="Q343">
            <v>1.9498312008888889</v>
          </cell>
          <cell r="R343">
            <v>5.7434868614560357E-3</v>
          </cell>
          <cell r="S343">
            <v>6.4495938633666802E-2</v>
          </cell>
          <cell r="T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B343">
            <v>10.532333951482013</v>
          </cell>
          <cell r="AD343">
            <v>4.9326630003277927</v>
          </cell>
          <cell r="AF343">
            <v>3.1980248629120003</v>
          </cell>
          <cell r="AG343">
            <v>1.8173036496999907E-2</v>
          </cell>
          <cell r="AH343">
            <v>-0.160912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5.0839000000000002E-2</v>
          </cell>
          <cell r="AN343">
            <v>2.5254905075555554</v>
          </cell>
          <cell r="AO343">
            <v>1.4676283940236554E-2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V343">
            <v>0</v>
          </cell>
          <cell r="AW343">
            <v>0</v>
          </cell>
          <cell r="AY343">
            <v>10.578954691232585</v>
          </cell>
          <cell r="BA343">
            <v>4.6620739750572682E-2</v>
          </cell>
          <cell r="BC343">
            <v>4.4264395684123405E-3</v>
          </cell>
          <cell r="BE343">
            <v>0</v>
          </cell>
          <cell r="BG343">
            <v>10.578954691232585</v>
          </cell>
          <cell r="BH343">
            <v>4.4264395684123405E-3</v>
          </cell>
          <cell r="BJ343">
            <v>10.163255334026829</v>
          </cell>
          <cell r="BK343">
            <v>10.208242369581242</v>
          </cell>
          <cell r="BL343">
            <v>4.4264395684122807E-3</v>
          </cell>
          <cell r="BM343">
            <v>0</v>
          </cell>
          <cell r="BN343">
            <v>0</v>
          </cell>
          <cell r="BO343">
            <v>1</v>
          </cell>
        </row>
        <row r="344">
          <cell r="B344" t="str">
            <v>R93</v>
          </cell>
          <cell r="C344" t="str">
            <v>Wealden</v>
          </cell>
          <cell r="E344">
            <v>10.4498</v>
          </cell>
          <cell r="G344">
            <v>5.8459713402850007</v>
          </cell>
          <cell r="H344">
            <v>2.7917579126000406E-2</v>
          </cell>
          <cell r="I344">
            <v>-0.43160199999999999</v>
          </cell>
          <cell r="J344">
            <v>0</v>
          </cell>
          <cell r="K344">
            <v>0</v>
          </cell>
          <cell r="L344">
            <v>0</v>
          </cell>
          <cell r="M344">
            <v>8.5470000000000008E-3</v>
          </cell>
          <cell r="N344">
            <v>7.8549999999999991E-3</v>
          </cell>
          <cell r="O344">
            <v>0</v>
          </cell>
          <cell r="P344">
            <v>0</v>
          </cell>
          <cell r="Q344">
            <v>3.2881989804444447</v>
          </cell>
          <cell r="R344">
            <v>8.9648165405281036E-3</v>
          </cell>
          <cell r="S344">
            <v>7.8546764669209332E-2</v>
          </cell>
          <cell r="T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19.28419948106518</v>
          </cell>
          <cell r="AD344">
            <v>10.56697609146226</v>
          </cell>
          <cell r="AF344">
            <v>4.9871950031230003</v>
          </cell>
          <cell r="AG344">
            <v>2.8569582034999971E-2</v>
          </cell>
          <cell r="AH344">
            <v>-0.43160199999999999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0.115594</v>
          </cell>
          <cell r="AN344">
            <v>4.0863437271111112</v>
          </cell>
          <cell r="AO344">
            <v>2.2907720726911378E-2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V344">
            <v>0</v>
          </cell>
          <cell r="AW344">
            <v>0</v>
          </cell>
          <cell r="AY344">
            <v>19.375984124458284</v>
          </cell>
          <cell r="BA344">
            <v>9.1784643393104659E-2</v>
          </cell>
          <cell r="BC344">
            <v>4.7595775745436775E-3</v>
          </cell>
          <cell r="BE344">
            <v>0</v>
          </cell>
          <cell r="BG344">
            <v>19.375984124458284</v>
          </cell>
          <cell r="BH344">
            <v>4.7595775745436775E-3</v>
          </cell>
          <cell r="BJ344">
            <v>18.608434193334247</v>
          </cell>
          <cell r="BK344">
            <v>18.697002479418213</v>
          </cell>
          <cell r="BL344">
            <v>4.7595775745436983E-3</v>
          </cell>
          <cell r="BM344">
            <v>0</v>
          </cell>
          <cell r="BN344">
            <v>1</v>
          </cell>
          <cell r="BO344">
            <v>1</v>
          </cell>
        </row>
        <row r="345">
          <cell r="B345" t="str">
            <v>R665</v>
          </cell>
          <cell r="C345" t="str">
            <v>Devon</v>
          </cell>
          <cell r="E345">
            <v>305.92986500000001</v>
          </cell>
          <cell r="G345">
            <v>207.62568484813201</v>
          </cell>
          <cell r="H345">
            <v>0.97049878611400719</v>
          </cell>
          <cell r="I345">
            <v>0</v>
          </cell>
          <cell r="J345">
            <v>4.4949999999999999E-3</v>
          </cell>
          <cell r="K345">
            <v>2.1382000000000002E-2</v>
          </cell>
          <cell r="L345">
            <v>0.34100100000000005</v>
          </cell>
          <cell r="M345">
            <v>8.5470000000000008E-3</v>
          </cell>
          <cell r="N345">
            <v>0</v>
          </cell>
          <cell r="O345">
            <v>1.3454919999999999</v>
          </cell>
          <cell r="P345">
            <v>0</v>
          </cell>
          <cell r="Q345">
            <v>3.1339450313333335</v>
          </cell>
          <cell r="R345">
            <v>0.31076958465908466</v>
          </cell>
          <cell r="S345">
            <v>0</v>
          </cell>
          <cell r="T345">
            <v>0</v>
          </cell>
          <cell r="W345">
            <v>0.64576900000000004</v>
          </cell>
          <cell r="X345">
            <v>22.060180906994422</v>
          </cell>
          <cell r="Y345">
            <v>5.400672663976918</v>
          </cell>
          <cell r="Z345">
            <v>24.586855218220339</v>
          </cell>
          <cell r="AB345">
            <v>572.38515803943028</v>
          </cell>
          <cell r="AD345">
            <v>308.17832855374809</v>
          </cell>
          <cell r="AF345">
            <v>178.652924463191</v>
          </cell>
          <cell r="AG345">
            <v>0.99316436285999421</v>
          </cell>
          <cell r="AH345">
            <v>0</v>
          </cell>
          <cell r="AI345">
            <v>4.4949999999999999E-3</v>
          </cell>
          <cell r="AJ345">
            <v>2.1382000000000002E-2</v>
          </cell>
          <cell r="AK345">
            <v>0.22733400000000004</v>
          </cell>
          <cell r="AL345">
            <v>0</v>
          </cell>
          <cell r="AM345">
            <v>3.4123600000000001</v>
          </cell>
          <cell r="AN345">
            <v>3.9753866046666664</v>
          </cell>
          <cell r="AO345">
            <v>0.79410692049356602</v>
          </cell>
          <cell r="AP345">
            <v>0</v>
          </cell>
          <cell r="AQ345">
            <v>0</v>
          </cell>
          <cell r="AR345">
            <v>0</v>
          </cell>
          <cell r="AS345">
            <v>0.85552499999999998</v>
          </cell>
          <cell r="AT345">
            <v>22.060180906994422</v>
          </cell>
          <cell r="AV345">
            <v>5.400672663976918</v>
          </cell>
          <cell r="AW345">
            <v>50.634999999999998</v>
          </cell>
          <cell r="AY345">
            <v>575.21086047593064</v>
          </cell>
          <cell r="BA345">
            <v>2.8257024365003645</v>
          </cell>
          <cell r="BC345">
            <v>4.9367150716820444E-3</v>
          </cell>
          <cell r="BE345">
            <v>0</v>
          </cell>
          <cell r="BG345">
            <v>575.21086047593064</v>
          </cell>
          <cell r="BH345">
            <v>4.9367150716820444E-3</v>
          </cell>
          <cell r="BJ345">
            <v>552.32738891112285</v>
          </cell>
          <cell r="BK345">
            <v>555.05407185646322</v>
          </cell>
          <cell r="BL345">
            <v>4.9367150716821189E-3</v>
          </cell>
          <cell r="BM345">
            <v>0</v>
          </cell>
          <cell r="BN345">
            <v>0</v>
          </cell>
          <cell r="BO345">
            <v>1</v>
          </cell>
        </row>
        <row r="346">
          <cell r="B346" t="str">
            <v>R115</v>
          </cell>
          <cell r="C346" t="str">
            <v>East Hampshire</v>
          </cell>
          <cell r="E346">
            <v>6.4260001899999999</v>
          </cell>
          <cell r="G346">
            <v>3.663371531823</v>
          </cell>
          <cell r="H346">
            <v>1.7922849686000032E-2</v>
          </cell>
          <cell r="I346">
            <v>-0.18382899999999999</v>
          </cell>
          <cell r="J346">
            <v>0</v>
          </cell>
          <cell r="K346">
            <v>0</v>
          </cell>
          <cell r="L346">
            <v>0</v>
          </cell>
          <cell r="M346">
            <v>8.5470000000000008E-3</v>
          </cell>
          <cell r="N346">
            <v>7.8549999999999991E-3</v>
          </cell>
          <cell r="O346">
            <v>0</v>
          </cell>
          <cell r="P346">
            <v>0</v>
          </cell>
          <cell r="Q346">
            <v>1.9170047751111108</v>
          </cell>
          <cell r="R346">
            <v>5.637651566566931E-3</v>
          </cell>
          <cell r="S346">
            <v>6.7452762134769612E-2</v>
          </cell>
          <cell r="T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B346">
            <v>11.929962760321446</v>
          </cell>
          <cell r="AD346">
            <v>6.5023277266841735</v>
          </cell>
          <cell r="AF346">
            <v>3.1086481386960001</v>
          </cell>
          <cell r="AG346">
            <v>1.8341430039E-2</v>
          </cell>
          <cell r="AH346">
            <v>-0.18382899999999999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7.0027000000000006E-2</v>
          </cell>
          <cell r="AN346">
            <v>2.4702904284444442</v>
          </cell>
          <cell r="AO346">
            <v>1.4405843896381835E-2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V346">
            <v>0</v>
          </cell>
          <cell r="AW346">
            <v>0</v>
          </cell>
          <cell r="AY346">
            <v>12.000211567759999</v>
          </cell>
          <cell r="BA346">
            <v>7.0248807438552774E-2</v>
          </cell>
          <cell r="BC346">
            <v>5.8884347629480742E-3</v>
          </cell>
          <cell r="BE346">
            <v>0</v>
          </cell>
          <cell r="BG346">
            <v>12.000211567759999</v>
          </cell>
          <cell r="BH346">
            <v>5.8884347629480742E-3</v>
          </cell>
          <cell r="BJ346">
            <v>11.511907827563478</v>
          </cell>
          <cell r="BK346">
            <v>11.579694945803157</v>
          </cell>
          <cell r="BL346">
            <v>5.888434762948049E-3</v>
          </cell>
          <cell r="BM346">
            <v>0</v>
          </cell>
          <cell r="BN346">
            <v>0</v>
          </cell>
          <cell r="BO346">
            <v>0</v>
          </cell>
        </row>
        <row r="347">
          <cell r="B347" t="str">
            <v>R419</v>
          </cell>
          <cell r="C347" t="str">
            <v>Gloucestershire</v>
          </cell>
          <cell r="E347">
            <v>227.13430199999999</v>
          </cell>
          <cell r="G347">
            <v>155.96789783051801</v>
          </cell>
          <cell r="H347">
            <v>0.71634994982600209</v>
          </cell>
          <cell r="I347">
            <v>0</v>
          </cell>
          <cell r="J347">
            <v>0</v>
          </cell>
          <cell r="K347">
            <v>0.122428</v>
          </cell>
          <cell r="L347">
            <v>0.18367</v>
          </cell>
          <cell r="M347">
            <v>8.5470000000000008E-3</v>
          </cell>
          <cell r="N347">
            <v>0</v>
          </cell>
          <cell r="O347">
            <v>1.1048560000000001</v>
          </cell>
          <cell r="P347">
            <v>0.3224295497438619</v>
          </cell>
          <cell r="Q347">
            <v>2.5456497597241383</v>
          </cell>
          <cell r="R347">
            <v>0.22867668308319478</v>
          </cell>
          <cell r="S347">
            <v>0</v>
          </cell>
          <cell r="T347">
            <v>0</v>
          </cell>
          <cell r="W347">
            <v>0.45693499999999998</v>
          </cell>
          <cell r="X347">
            <v>21.793337623292089</v>
          </cell>
          <cell r="Y347">
            <v>3.6733860384156531</v>
          </cell>
          <cell r="Z347">
            <v>17.435667794491525</v>
          </cell>
          <cell r="AB347">
            <v>431.6941332290944</v>
          </cell>
          <cell r="AD347">
            <v>229.10827124030598</v>
          </cell>
          <cell r="AF347">
            <v>135.65026591829101</v>
          </cell>
          <cell r="AG347">
            <v>0.73307999111700062</v>
          </cell>
          <cell r="AH347">
            <v>0</v>
          </cell>
          <cell r="AI347">
            <v>0</v>
          </cell>
          <cell r="AJ347">
            <v>0.122428</v>
          </cell>
          <cell r="AK347">
            <v>0.12244666666666666</v>
          </cell>
          <cell r="AL347">
            <v>0.32861008924946439</v>
          </cell>
          <cell r="AM347">
            <v>2.526805</v>
          </cell>
          <cell r="AN347">
            <v>3.2724235730574716</v>
          </cell>
          <cell r="AO347">
            <v>0.58433561569768122</v>
          </cell>
          <cell r="AP347">
            <v>0</v>
          </cell>
          <cell r="AQ347">
            <v>0</v>
          </cell>
          <cell r="AR347">
            <v>0</v>
          </cell>
          <cell r="AS347">
            <v>0.34082000000000001</v>
          </cell>
          <cell r="AT347">
            <v>21.793337623292089</v>
          </cell>
          <cell r="AV347">
            <v>3.6733860384156531</v>
          </cell>
          <cell r="AW347">
            <v>35.988999999999997</v>
          </cell>
          <cell r="AY347">
            <v>434.24520975609306</v>
          </cell>
          <cell r="BA347">
            <v>2.5510765269986564</v>
          </cell>
          <cell r="BC347">
            <v>5.9094537790367278E-3</v>
          </cell>
          <cell r="BE347">
            <v>0</v>
          </cell>
          <cell r="BG347">
            <v>434.24520975609306</v>
          </cell>
          <cell r="BH347">
            <v>5.9094537790367278E-3</v>
          </cell>
          <cell r="BJ347">
            <v>416.56652005335673</v>
          </cell>
          <cell r="BK347">
            <v>419.02820064950623</v>
          </cell>
          <cell r="BL347">
            <v>5.909453779036772E-3</v>
          </cell>
          <cell r="BM347">
            <v>0</v>
          </cell>
          <cell r="BN347">
            <v>0</v>
          </cell>
          <cell r="BO347">
            <v>0</v>
          </cell>
        </row>
        <row r="348">
          <cell r="B348" t="str">
            <v>R640</v>
          </cell>
          <cell r="C348" t="str">
            <v>Staffordshire</v>
          </cell>
          <cell r="E348">
            <v>269.48815200000001</v>
          </cell>
          <cell r="G348">
            <v>207.85643486167601</v>
          </cell>
          <cell r="H348">
            <v>0.95670721226099131</v>
          </cell>
          <cell r="I348">
            <v>0</v>
          </cell>
          <cell r="J348">
            <v>0</v>
          </cell>
          <cell r="K348">
            <v>0</v>
          </cell>
          <cell r="L348">
            <v>0.19048700000000002</v>
          </cell>
          <cell r="M348">
            <v>8.5470000000000008E-3</v>
          </cell>
          <cell r="N348">
            <v>0</v>
          </cell>
          <cell r="O348">
            <v>1.761388</v>
          </cell>
          <cell r="P348">
            <v>0</v>
          </cell>
          <cell r="Q348">
            <v>2.2218734744444442</v>
          </cell>
          <cell r="R348">
            <v>0.30499441642146607</v>
          </cell>
          <cell r="S348">
            <v>0</v>
          </cell>
          <cell r="T348">
            <v>0</v>
          </cell>
          <cell r="W348">
            <v>0.63970700000000003</v>
          </cell>
          <cell r="X348">
            <v>33.312600600822975</v>
          </cell>
          <cell r="Y348">
            <v>4.802516678869047</v>
          </cell>
          <cell r="Z348">
            <v>24.397055247881354</v>
          </cell>
          <cell r="AB348">
            <v>545.94046349237647</v>
          </cell>
          <cell r="AD348">
            <v>270.86479209908083</v>
          </cell>
          <cell r="AF348">
            <v>180.80228822891598</v>
          </cell>
          <cell r="AG348">
            <v>0.97905069280199708</v>
          </cell>
          <cell r="AH348">
            <v>0</v>
          </cell>
          <cell r="AI348">
            <v>0</v>
          </cell>
          <cell r="AJ348">
            <v>0</v>
          </cell>
          <cell r="AK348">
            <v>0.12699133333333334</v>
          </cell>
          <cell r="AL348">
            <v>0</v>
          </cell>
          <cell r="AM348">
            <v>3.0223960000000001</v>
          </cell>
          <cell r="AN348">
            <v>3.0048039544444443</v>
          </cell>
          <cell r="AO348">
            <v>0.77934968139779492</v>
          </cell>
          <cell r="AP348">
            <v>0</v>
          </cell>
          <cell r="AQ348">
            <v>0</v>
          </cell>
          <cell r="AR348">
            <v>0</v>
          </cell>
          <cell r="AS348">
            <v>1.1527259999999999</v>
          </cell>
          <cell r="AT348">
            <v>33.312600600822975</v>
          </cell>
          <cell r="AV348">
            <v>4.802516678869047</v>
          </cell>
          <cell r="AW348">
            <v>50.331000000000003</v>
          </cell>
          <cell r="AY348">
            <v>549.17851526966638</v>
          </cell>
          <cell r="BA348">
            <v>3.2380517772899111</v>
          </cell>
          <cell r="BC348">
            <v>5.931144499852826E-3</v>
          </cell>
          <cell r="BE348">
            <v>0</v>
          </cell>
          <cell r="BG348">
            <v>549.17851526966638</v>
          </cell>
          <cell r="BH348">
            <v>5.931144499852826E-3</v>
          </cell>
          <cell r="BJ348">
            <v>526.80938082762134</v>
          </cell>
          <cell r="BK348">
            <v>529.93396338918797</v>
          </cell>
          <cell r="BL348">
            <v>5.9311444998528398E-3</v>
          </cell>
          <cell r="BM348">
            <v>0</v>
          </cell>
          <cell r="BN348">
            <v>0</v>
          </cell>
          <cell r="BO348">
            <v>0</v>
          </cell>
        </row>
        <row r="349">
          <cell r="B349" t="str">
            <v>R187</v>
          </cell>
          <cell r="C349" t="str">
            <v>Harborough</v>
          </cell>
          <cell r="E349">
            <v>5.3015629999999998</v>
          </cell>
          <cell r="G349">
            <v>3.4829102798629998</v>
          </cell>
          <cell r="H349">
            <v>1.6739672431000042E-2</v>
          </cell>
          <cell r="I349">
            <v>-7.4475E-2</v>
          </cell>
          <cell r="J349">
            <v>0</v>
          </cell>
          <cell r="K349">
            <v>0</v>
          </cell>
          <cell r="L349">
            <v>0</v>
          </cell>
          <cell r="M349">
            <v>8.5470000000000008E-3</v>
          </cell>
          <cell r="N349">
            <v>7.8549999999999991E-3</v>
          </cell>
          <cell r="O349">
            <v>0</v>
          </cell>
          <cell r="P349">
            <v>0</v>
          </cell>
          <cell r="Q349">
            <v>1.6386350240000003</v>
          </cell>
          <cell r="R349">
            <v>5.3619346155404177E-3</v>
          </cell>
          <cell r="S349">
            <v>6.1010506122986204E-2</v>
          </cell>
          <cell r="T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B349">
            <v>10.448147417032528</v>
          </cell>
          <cell r="AD349">
            <v>5.3543465862548949</v>
          </cell>
          <cell r="AF349">
            <v>2.9690888265399997</v>
          </cell>
          <cell r="AG349">
            <v>1.7130620193999958E-2</v>
          </cell>
          <cell r="AH349">
            <v>-7.4475E-2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5.6993000000000002E-2</v>
          </cell>
          <cell r="AN349">
            <v>2.1745302773333335</v>
          </cell>
          <cell r="AO349">
            <v>1.3701306677439616E-2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V349">
            <v>0</v>
          </cell>
          <cell r="AW349">
            <v>0</v>
          </cell>
          <cell r="AY349">
            <v>10.511315616999669</v>
          </cell>
          <cell r="BA349">
            <v>6.3168199967140737E-2</v>
          </cell>
          <cell r="BC349">
            <v>6.0458756414715391E-3</v>
          </cell>
          <cell r="BE349">
            <v>0</v>
          </cell>
          <cell r="BG349">
            <v>10.511315616999669</v>
          </cell>
          <cell r="BH349">
            <v>6.0458756414715391E-3</v>
          </cell>
          <cell r="BJ349">
            <v>10.082018900655232</v>
          </cell>
          <cell r="BK349">
            <v>10.142973533143559</v>
          </cell>
          <cell r="BL349">
            <v>6.0458756414715478E-3</v>
          </cell>
          <cell r="BM349">
            <v>0</v>
          </cell>
          <cell r="BN349">
            <v>0</v>
          </cell>
          <cell r="BO349">
            <v>1</v>
          </cell>
        </row>
        <row r="350">
          <cell r="B350" t="str">
            <v>R637</v>
          </cell>
          <cell r="C350" t="str">
            <v>East Sussex</v>
          </cell>
          <cell r="E350">
            <v>219.57655299999999</v>
          </cell>
          <cell r="G350">
            <v>152.49737652523498</v>
          </cell>
          <cell r="H350">
            <v>0.70968691451001165</v>
          </cell>
          <cell r="I350">
            <v>0</v>
          </cell>
          <cell r="J350">
            <v>0</v>
          </cell>
          <cell r="K350">
            <v>5.7509999999999999E-2</v>
          </cell>
          <cell r="L350">
            <v>0.16830500000000001</v>
          </cell>
          <cell r="M350">
            <v>8.5470000000000008E-3</v>
          </cell>
          <cell r="N350">
            <v>0</v>
          </cell>
          <cell r="O350">
            <v>1.1846950000000001</v>
          </cell>
          <cell r="P350">
            <v>0</v>
          </cell>
          <cell r="Q350">
            <v>1.8162877911111113</v>
          </cell>
          <cell r="R350">
            <v>0.2265444386395721</v>
          </cell>
          <cell r="S350">
            <v>0</v>
          </cell>
          <cell r="T350">
            <v>0</v>
          </cell>
          <cell r="W350">
            <v>0.46698800000000001</v>
          </cell>
          <cell r="X350">
            <v>24.506702008937726</v>
          </cell>
          <cell r="Y350">
            <v>4.0058207367164824</v>
          </cell>
          <cell r="Z350">
            <v>17.764270637711864</v>
          </cell>
          <cell r="AB350">
            <v>422.98928705286176</v>
          </cell>
          <cell r="AD350">
            <v>221.11150718240117</v>
          </cell>
          <cell r="AF350">
            <v>132.60795068594001</v>
          </cell>
          <cell r="AG350">
            <v>0.72626134351199867</v>
          </cell>
          <cell r="AH350">
            <v>0</v>
          </cell>
          <cell r="AI350">
            <v>0</v>
          </cell>
          <cell r="AJ350">
            <v>5.7509999999999999E-2</v>
          </cell>
          <cell r="AK350">
            <v>0.11220333333333335</v>
          </cell>
          <cell r="AL350">
            <v>0</v>
          </cell>
          <cell r="AM350">
            <v>2.5238800000000001</v>
          </cell>
          <cell r="AN350">
            <v>2.3371670977777779</v>
          </cell>
          <cell r="AO350">
            <v>0.57888710930436027</v>
          </cell>
          <cell r="AP350">
            <v>0</v>
          </cell>
          <cell r="AQ350">
            <v>0</v>
          </cell>
          <cell r="AR350">
            <v>0</v>
          </cell>
          <cell r="AS350">
            <v>0.47542299999999998</v>
          </cell>
          <cell r="AT350">
            <v>24.506702008937726</v>
          </cell>
          <cell r="AV350">
            <v>4.0058207367164824</v>
          </cell>
          <cell r="AW350">
            <v>36.551000000000002</v>
          </cell>
          <cell r="AY350">
            <v>425.59431249792283</v>
          </cell>
          <cell r="BA350">
            <v>2.6050254450610737</v>
          </cell>
          <cell r="BC350">
            <v>6.1586085624327378E-3</v>
          </cell>
          <cell r="BE350">
            <v>0</v>
          </cell>
          <cell r="BG350">
            <v>425.59431249792283</v>
          </cell>
          <cell r="BH350">
            <v>6.1586085624327378E-3</v>
          </cell>
          <cell r="BJ350">
            <v>408.1667128748129</v>
          </cell>
          <cell r="BK350">
            <v>410.68045188762375</v>
          </cell>
          <cell r="BL350">
            <v>6.1586085624327318E-3</v>
          </cell>
          <cell r="BM350">
            <v>0</v>
          </cell>
          <cell r="BN350">
            <v>0</v>
          </cell>
          <cell r="BO350">
            <v>0</v>
          </cell>
        </row>
        <row r="351">
          <cell r="B351" t="str">
            <v>R667</v>
          </cell>
          <cell r="C351" t="str">
            <v>Kent</v>
          </cell>
          <cell r="E351">
            <v>529.125091</v>
          </cell>
          <cell r="G351">
            <v>380.43403936595303</v>
          </cell>
          <cell r="H351">
            <v>1.7764574259989858</v>
          </cell>
          <cell r="I351">
            <v>0</v>
          </cell>
          <cell r="J351">
            <v>6.1300000000000005E-4</v>
          </cell>
          <cell r="K351">
            <v>0.13794100000000001</v>
          </cell>
          <cell r="L351">
            <v>0.49</v>
          </cell>
          <cell r="M351">
            <v>8.5470000000000008E-3</v>
          </cell>
          <cell r="N351">
            <v>0</v>
          </cell>
          <cell r="O351">
            <v>3.4184760000000001</v>
          </cell>
          <cell r="P351">
            <v>0</v>
          </cell>
          <cell r="Q351">
            <v>6.0430218866666667</v>
          </cell>
          <cell r="R351">
            <v>0.56664167453617553</v>
          </cell>
          <cell r="S351">
            <v>0</v>
          </cell>
          <cell r="T351">
            <v>0</v>
          </cell>
          <cell r="W351">
            <v>1.1133459999999999</v>
          </cell>
          <cell r="X351">
            <v>54.827149843445554</v>
          </cell>
          <cell r="Y351">
            <v>8.3567185150355598</v>
          </cell>
          <cell r="Z351">
            <v>43.219056913135596</v>
          </cell>
          <cell r="AB351">
            <v>1029.5170996247716</v>
          </cell>
          <cell r="AD351">
            <v>533.36716482017221</v>
          </cell>
          <cell r="AF351">
            <v>329.97627522489501</v>
          </cell>
          <cell r="AG351">
            <v>1.8179458159909845</v>
          </cell>
          <cell r="AH351">
            <v>0</v>
          </cell>
          <cell r="AI351">
            <v>6.1300000000000005E-4</v>
          </cell>
          <cell r="AJ351">
            <v>0.13794100000000001</v>
          </cell>
          <cell r="AK351">
            <v>0.32666666666666672</v>
          </cell>
          <cell r="AL351">
            <v>0</v>
          </cell>
          <cell r="AM351">
            <v>6.0553670000000004</v>
          </cell>
          <cell r="AN351">
            <v>7.6127338333333343</v>
          </cell>
          <cell r="AO351">
            <v>1.4479347317172719</v>
          </cell>
          <cell r="AP351">
            <v>0</v>
          </cell>
          <cell r="AQ351">
            <v>0</v>
          </cell>
          <cell r="AR351">
            <v>0</v>
          </cell>
          <cell r="AS351">
            <v>1.2213419999999999</v>
          </cell>
          <cell r="AT351">
            <v>54.827149843445554</v>
          </cell>
          <cell r="AV351">
            <v>8.3567185150355598</v>
          </cell>
          <cell r="AW351">
            <v>90.763999999999996</v>
          </cell>
          <cell r="AY351">
            <v>1035.9118524512567</v>
          </cell>
          <cell r="BA351">
            <v>6.3947528264850462</v>
          </cell>
          <cell r="BC351">
            <v>6.2114100181684629E-3</v>
          </cell>
          <cell r="BE351">
            <v>0</v>
          </cell>
          <cell r="BG351">
            <v>1035.9118524512567</v>
          </cell>
          <cell r="BH351">
            <v>6.2114100181684629E-3</v>
          </cell>
          <cell r="BJ351">
            <v>993.44031460007</v>
          </cell>
          <cell r="BK351">
            <v>999.61097972262928</v>
          </cell>
          <cell r="BL351">
            <v>6.2114100181684439E-3</v>
          </cell>
          <cell r="BM351">
            <v>0</v>
          </cell>
          <cell r="BN351">
            <v>0</v>
          </cell>
          <cell r="BO351">
            <v>0</v>
          </cell>
        </row>
        <row r="352">
          <cell r="B352" t="str">
            <v>R393</v>
          </cell>
          <cell r="C352" t="str">
            <v>Havering</v>
          </cell>
          <cell r="E352">
            <v>95.833117999999999</v>
          </cell>
          <cell r="G352">
            <v>70.749930519261994</v>
          </cell>
          <cell r="H352">
            <v>0.3267212653429955</v>
          </cell>
          <cell r="I352">
            <v>0</v>
          </cell>
          <cell r="J352">
            <v>0</v>
          </cell>
          <cell r="K352">
            <v>0</v>
          </cell>
          <cell r="L352">
            <v>7.7527999999999986E-2</v>
          </cell>
          <cell r="M352">
            <v>8.5470000000000008E-3</v>
          </cell>
          <cell r="N352">
            <v>7.8549999999999991E-3</v>
          </cell>
          <cell r="O352">
            <v>0.72119900000000003</v>
          </cell>
          <cell r="P352">
            <v>0</v>
          </cell>
          <cell r="Q352">
            <v>3.4137630655555555</v>
          </cell>
          <cell r="R352">
            <v>0.10426325639683279</v>
          </cell>
          <cell r="S352">
            <v>0.11993330860386452</v>
          </cell>
          <cell r="T352">
            <v>0.1</v>
          </cell>
          <cell r="W352">
            <v>0.18163499999999999</v>
          </cell>
          <cell r="X352">
            <v>9.7167406444287252</v>
          </cell>
          <cell r="Y352">
            <v>1.5522895232290193</v>
          </cell>
          <cell r="Z352">
            <v>7.2154719894067796</v>
          </cell>
          <cell r="AB352">
            <v>190.12899557222573</v>
          </cell>
          <cell r="AD352">
            <v>96.248121881318866</v>
          </cell>
          <cell r="AF352">
            <v>61.587799212760999</v>
          </cell>
          <cell r="AG352">
            <v>0.33435169829099998</v>
          </cell>
          <cell r="AH352">
            <v>0</v>
          </cell>
          <cell r="AI352">
            <v>0</v>
          </cell>
          <cell r="AJ352">
            <v>0</v>
          </cell>
          <cell r="AK352">
            <v>5.1685333333333326E-2</v>
          </cell>
          <cell r="AL352">
            <v>0</v>
          </cell>
          <cell r="AM352">
            <v>1.087761</v>
          </cell>
          <cell r="AN352">
            <v>5.0301773322222223</v>
          </cell>
          <cell r="AO352">
            <v>0.26642302704348519</v>
          </cell>
          <cell r="AP352">
            <v>0</v>
          </cell>
          <cell r="AQ352">
            <v>0</v>
          </cell>
          <cell r="AR352">
            <v>0</v>
          </cell>
          <cell r="AS352">
            <v>0.13547799999999999</v>
          </cell>
          <cell r="AT352">
            <v>9.7167406444287252</v>
          </cell>
          <cell r="AV352">
            <v>1.5522895232290193</v>
          </cell>
          <cell r="AW352">
            <v>15.494999999999999</v>
          </cell>
          <cell r="AY352">
            <v>191.50582765262763</v>
          </cell>
          <cell r="BA352">
            <v>1.376832080401897</v>
          </cell>
          <cell r="BC352">
            <v>7.2415681588075785E-3</v>
          </cell>
          <cell r="BE352">
            <v>0</v>
          </cell>
          <cell r="BG352">
            <v>191.50582765262763</v>
          </cell>
          <cell r="BH352">
            <v>7.2415681588075785E-3</v>
          </cell>
          <cell r="BJ352">
            <v>183.46641279169529</v>
          </cell>
          <cell r="BK352">
            <v>184.79499732477828</v>
          </cell>
          <cell r="BL352">
            <v>7.241568158807582E-3</v>
          </cell>
          <cell r="BM352">
            <v>0</v>
          </cell>
          <cell r="BN352">
            <v>0</v>
          </cell>
          <cell r="BO352">
            <v>0</v>
          </cell>
        </row>
        <row r="353">
          <cell r="B353" t="str">
            <v>R604</v>
          </cell>
          <cell r="C353" t="str">
            <v>South Gloucestershire</v>
          </cell>
          <cell r="E353">
            <v>107.413442</v>
          </cell>
          <cell r="G353">
            <v>77.89030975579999</v>
          </cell>
          <cell r="H353">
            <v>0.35610899516099692</v>
          </cell>
          <cell r="I353">
            <v>-0.45465800000000001</v>
          </cell>
          <cell r="J353">
            <v>0</v>
          </cell>
          <cell r="K353">
            <v>3.8109999999999998E-2</v>
          </cell>
          <cell r="L353">
            <v>5.1671999999999996E-2</v>
          </cell>
          <cell r="M353">
            <v>8.5470000000000008E-3</v>
          </cell>
          <cell r="N353">
            <v>7.8549999999999991E-3</v>
          </cell>
          <cell r="O353">
            <v>0.410688</v>
          </cell>
          <cell r="P353">
            <v>0</v>
          </cell>
          <cell r="Q353">
            <v>4.758970156666666</v>
          </cell>
          <cell r="R353">
            <v>0.11359310706232525</v>
          </cell>
          <cell r="S353">
            <v>0.10410254809635498</v>
          </cell>
          <cell r="T353">
            <v>0</v>
          </cell>
          <cell r="W353">
            <v>0.168877</v>
          </cell>
          <cell r="X353">
            <v>7.3450927936201369</v>
          </cell>
          <cell r="Y353">
            <v>1.4173057030387912</v>
          </cell>
          <cell r="Z353">
            <v>6.4975940148305096</v>
          </cell>
          <cell r="AB353">
            <v>206.12761007427574</v>
          </cell>
          <cell r="AD353">
            <v>108.5164444325209</v>
          </cell>
          <cell r="AF353">
            <v>68.869967297887001</v>
          </cell>
          <cell r="AG353">
            <v>0.36442576574899999</v>
          </cell>
          <cell r="AH353">
            <v>-0.45465800000000001</v>
          </cell>
          <cell r="AI353">
            <v>0</v>
          </cell>
          <cell r="AJ353">
            <v>3.8109999999999998E-2</v>
          </cell>
          <cell r="AK353">
            <v>3.4447999999999999E-2</v>
          </cell>
          <cell r="AL353">
            <v>0</v>
          </cell>
          <cell r="AM353">
            <v>1.1856070000000001</v>
          </cell>
          <cell r="AN353">
            <v>6.0773960233333328</v>
          </cell>
          <cell r="AO353">
            <v>0.29026351641687947</v>
          </cell>
          <cell r="AP353">
            <v>0</v>
          </cell>
          <cell r="AQ353">
            <v>0</v>
          </cell>
          <cell r="AR353">
            <v>0</v>
          </cell>
          <cell r="AS353">
            <v>0.42163800000000001</v>
          </cell>
          <cell r="AT353">
            <v>7.3450927936201369</v>
          </cell>
          <cell r="AV353">
            <v>1.4173057030387912</v>
          </cell>
          <cell r="AW353">
            <v>13.525</v>
          </cell>
          <cell r="AY353">
            <v>207.631040532566</v>
          </cell>
          <cell r="BA353">
            <v>1.5034304582902678</v>
          </cell>
          <cell r="BC353">
            <v>7.2936879137565497E-3</v>
          </cell>
          <cell r="BE353">
            <v>0</v>
          </cell>
          <cell r="BG353">
            <v>207.631040532566</v>
          </cell>
          <cell r="BH353">
            <v>7.2936879137565497E-3</v>
          </cell>
          <cell r="BJ353">
            <v>198.90439690082235</v>
          </cell>
          <cell r="BK353">
            <v>200.35514349649091</v>
          </cell>
          <cell r="BL353">
            <v>7.2936879137565419E-3</v>
          </cell>
          <cell r="BM353">
            <v>0</v>
          </cell>
          <cell r="BN353">
            <v>0</v>
          </cell>
          <cell r="BO353">
            <v>0</v>
          </cell>
        </row>
        <row r="354">
          <cell r="B354" t="str">
            <v>R602</v>
          </cell>
          <cell r="C354" t="str">
            <v>Bath &amp; North East Somerset</v>
          </cell>
          <cell r="E354">
            <v>72.631799569999998</v>
          </cell>
          <cell r="G354">
            <v>48.364378496852005</v>
          </cell>
          <cell r="H354">
            <v>0.22396162657699734</v>
          </cell>
          <cell r="I354">
            <v>-0.21593899999999999</v>
          </cell>
          <cell r="J354">
            <v>0</v>
          </cell>
          <cell r="K354">
            <v>0</v>
          </cell>
          <cell r="L354">
            <v>5.6110999999999994E-2</v>
          </cell>
          <cell r="M354">
            <v>8.5470000000000008E-3</v>
          </cell>
          <cell r="N354">
            <v>7.8549999999999991E-3</v>
          </cell>
          <cell r="O354">
            <v>0.29753800000000002</v>
          </cell>
          <cell r="P354">
            <v>0</v>
          </cell>
          <cell r="Q354">
            <v>2.6653796788888888</v>
          </cell>
          <cell r="R354">
            <v>7.1522054025354373E-2</v>
          </cell>
          <cell r="S354">
            <v>9.2711021093524984E-2</v>
          </cell>
          <cell r="T354">
            <v>0</v>
          </cell>
          <cell r="W354">
            <v>0.131798</v>
          </cell>
          <cell r="X354">
            <v>7.3841239999999999</v>
          </cell>
          <cell r="Y354">
            <v>1.0801578719089799</v>
          </cell>
          <cell r="Z354">
            <v>5.1992167372881362</v>
          </cell>
          <cell r="AB354">
            <v>137.99916105663385</v>
          </cell>
          <cell r="AD354">
            <v>73.216229058857465</v>
          </cell>
          <cell r="AF354">
            <v>41.841251943902002</v>
          </cell>
          <cell r="AG354">
            <v>0.2291921528869979</v>
          </cell>
          <cell r="AH354">
            <v>-0.21593899999999999</v>
          </cell>
          <cell r="AI354">
            <v>0</v>
          </cell>
          <cell r="AJ354">
            <v>0</v>
          </cell>
          <cell r="AK354">
            <v>3.7407333333333334E-2</v>
          </cell>
          <cell r="AL354">
            <v>0</v>
          </cell>
          <cell r="AM354">
            <v>0.80509299999999995</v>
          </cell>
          <cell r="AN354">
            <v>3.3535244788888887</v>
          </cell>
          <cell r="AO354">
            <v>0.1827597064614743</v>
          </cell>
          <cell r="AP354">
            <v>0</v>
          </cell>
          <cell r="AQ354">
            <v>0</v>
          </cell>
          <cell r="AR354">
            <v>0</v>
          </cell>
          <cell r="AS354">
            <v>9.8306000000000004E-2</v>
          </cell>
          <cell r="AT354">
            <v>7.3841239999999999</v>
          </cell>
          <cell r="AV354">
            <v>1.0801578719089799</v>
          </cell>
          <cell r="AW354">
            <v>11.090999999999999</v>
          </cell>
          <cell r="AY354">
            <v>139.1031065462391</v>
          </cell>
          <cell r="BA354">
            <v>1.1039454896052519</v>
          </cell>
          <cell r="BC354">
            <v>7.9996536294318528E-3</v>
          </cell>
          <cell r="BE354">
            <v>0</v>
          </cell>
          <cell r="BG354">
            <v>139.1031065462391</v>
          </cell>
          <cell r="BH354">
            <v>7.9996536294318528E-3</v>
          </cell>
          <cell r="BJ354">
            <v>133.16333456201431</v>
          </cell>
          <cell r="BK354">
            <v>134.22859511465057</v>
          </cell>
          <cell r="BL354">
            <v>7.9996536294318129E-3</v>
          </cell>
          <cell r="BM354">
            <v>0</v>
          </cell>
          <cell r="BN354">
            <v>0</v>
          </cell>
          <cell r="BO354">
            <v>0</v>
          </cell>
        </row>
        <row r="355">
          <cell r="B355" t="str">
            <v>R666</v>
          </cell>
          <cell r="C355" t="str">
            <v>Essex</v>
          </cell>
          <cell r="E355">
            <v>528.46551799999997</v>
          </cell>
          <cell r="G355">
            <v>365.37900798079198</v>
          </cell>
          <cell r="H355">
            <v>1.6699850610319973</v>
          </cell>
          <cell r="I355">
            <v>0</v>
          </cell>
          <cell r="J355">
            <v>0</v>
          </cell>
          <cell r="K355">
            <v>0.178395</v>
          </cell>
          <cell r="L355">
            <v>0.38029999999999997</v>
          </cell>
          <cell r="M355">
            <v>8.5470000000000008E-3</v>
          </cell>
          <cell r="N355">
            <v>0</v>
          </cell>
          <cell r="O355">
            <v>2.9380480000000002</v>
          </cell>
          <cell r="P355">
            <v>0</v>
          </cell>
          <cell r="Q355">
            <v>4.7381812954329501</v>
          </cell>
          <cell r="R355">
            <v>0.53321443545586611</v>
          </cell>
          <cell r="S355">
            <v>0</v>
          </cell>
          <cell r="T355">
            <v>0</v>
          </cell>
          <cell r="W355">
            <v>1.0691079999999999</v>
          </cell>
          <cell r="X355">
            <v>50.242036104689561</v>
          </cell>
          <cell r="Y355">
            <v>8.3001739944100521</v>
          </cell>
          <cell r="Z355">
            <v>41.451367341101694</v>
          </cell>
          <cell r="AB355">
            <v>1005.3538822129142</v>
          </cell>
          <cell r="AD355">
            <v>531.9357567465189</v>
          </cell>
          <cell r="AF355">
            <v>319.69659962387004</v>
          </cell>
          <cell r="AG355">
            <v>1.7089868352800011</v>
          </cell>
          <cell r="AH355">
            <v>0</v>
          </cell>
          <cell r="AI355">
            <v>0</v>
          </cell>
          <cell r="AJ355">
            <v>0.178395</v>
          </cell>
          <cell r="AK355">
            <v>0.25353333333333333</v>
          </cell>
          <cell r="AL355">
            <v>0</v>
          </cell>
          <cell r="AM355">
            <v>5.9502969999999999</v>
          </cell>
          <cell r="AN355">
            <v>5.978074842099617</v>
          </cell>
          <cell r="AO355">
            <v>1.3625183872709954</v>
          </cell>
          <cell r="AP355">
            <v>0</v>
          </cell>
          <cell r="AQ355">
            <v>0</v>
          </cell>
          <cell r="AR355">
            <v>0</v>
          </cell>
          <cell r="AS355">
            <v>0.89522199999999996</v>
          </cell>
          <cell r="AT355">
            <v>50.242036104689561</v>
          </cell>
          <cell r="AV355">
            <v>8.3001739944100521</v>
          </cell>
          <cell r="AW355">
            <v>86.947000000000003</v>
          </cell>
          <cell r="AY355">
            <v>1013.4485938674726</v>
          </cell>
          <cell r="BA355">
            <v>8.0947116545584095</v>
          </cell>
          <cell r="BC355">
            <v>8.0516043134392645E-3</v>
          </cell>
          <cell r="BE355">
            <v>0</v>
          </cell>
          <cell r="BG355">
            <v>1013.4485938674726</v>
          </cell>
          <cell r="BH355">
            <v>8.0516043134392645E-3</v>
          </cell>
          <cell r="BJ355">
            <v>970.12383513981183</v>
          </cell>
          <cell r="BK355">
            <v>977.93488839539384</v>
          </cell>
          <cell r="BL355">
            <v>8.0516043134393252E-3</v>
          </cell>
          <cell r="BM355">
            <v>0</v>
          </cell>
          <cell r="BN355">
            <v>0</v>
          </cell>
          <cell r="BO355">
            <v>0</v>
          </cell>
        </row>
        <row r="356">
          <cell r="B356" t="str">
            <v>R119</v>
          </cell>
          <cell r="C356" t="str">
            <v>Hart</v>
          </cell>
          <cell r="E356">
            <v>5.7007500000000002</v>
          </cell>
          <cell r="G356">
            <v>2.7548712536309998</v>
          </cell>
          <cell r="H356">
            <v>1.3066441562999971E-2</v>
          </cell>
          <cell r="I356">
            <v>-0.107041</v>
          </cell>
          <cell r="J356">
            <v>0</v>
          </cell>
          <cell r="K356">
            <v>0</v>
          </cell>
          <cell r="L356">
            <v>0</v>
          </cell>
          <cell r="M356">
            <v>8.5470000000000008E-3</v>
          </cell>
          <cell r="N356">
            <v>7.8549999999999991E-3</v>
          </cell>
          <cell r="O356">
            <v>0</v>
          </cell>
          <cell r="P356">
            <v>0</v>
          </cell>
          <cell r="Q356">
            <v>1.2118891955555557</v>
          </cell>
          <cell r="R356">
            <v>4.1899553974052688E-3</v>
          </cell>
          <cell r="S356">
            <v>5.9168521435925228E-2</v>
          </cell>
          <cell r="T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9.6532963675828842</v>
          </cell>
          <cell r="AD356">
            <v>5.7318097783310442</v>
          </cell>
          <cell r="AF356">
            <v>2.3683833837249999</v>
          </cell>
          <cell r="AG356">
            <v>1.3371602619000012E-2</v>
          </cell>
          <cell r="AH356">
            <v>-0.107041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5.9443000000000003E-2</v>
          </cell>
          <cell r="AN356">
            <v>1.6615826355555556</v>
          </cell>
          <cell r="AO356">
            <v>1.0706557983429822E-2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V356">
            <v>0</v>
          </cell>
          <cell r="AW356">
            <v>0</v>
          </cell>
          <cell r="AY356">
            <v>9.7382559582140278</v>
          </cell>
          <cell r="BA356">
            <v>8.4959590631143556E-2</v>
          </cell>
          <cell r="BC356">
            <v>8.8010962676386591E-3</v>
          </cell>
          <cell r="BE356">
            <v>0</v>
          </cell>
          <cell r="BG356">
            <v>9.7382559582140278</v>
          </cell>
          <cell r="BH356">
            <v>8.8010962676386591E-3</v>
          </cell>
          <cell r="BJ356">
            <v>9.3150213666528838</v>
          </cell>
          <cell r="BK356">
            <v>9.3970037664359065</v>
          </cell>
          <cell r="BL356">
            <v>8.8010962676386192E-3</v>
          </cell>
          <cell r="BM356">
            <v>0</v>
          </cell>
          <cell r="BN356">
            <v>0</v>
          </cell>
          <cell r="BO356">
            <v>0</v>
          </cell>
        </row>
        <row r="357">
          <cell r="B357" t="str">
            <v>R113</v>
          </cell>
          <cell r="C357" t="str">
            <v>Tewkesbury</v>
          </cell>
          <cell r="E357">
            <v>3.0093529999999999</v>
          </cell>
          <cell r="G357">
            <v>3.5496089813770002</v>
          </cell>
          <cell r="H357">
            <v>1.7454984584000428E-2</v>
          </cell>
          <cell r="I357">
            <v>-0.12217500000000001</v>
          </cell>
          <cell r="J357">
            <v>0</v>
          </cell>
          <cell r="K357">
            <v>0</v>
          </cell>
          <cell r="L357">
            <v>0</v>
          </cell>
          <cell r="M357">
            <v>8.5470000000000008E-3</v>
          </cell>
          <cell r="N357">
            <v>7.8549999999999991E-3</v>
          </cell>
          <cell r="O357">
            <v>0</v>
          </cell>
          <cell r="P357">
            <v>0</v>
          </cell>
          <cell r="Q357">
            <v>1.8702402071111111</v>
          </cell>
          <cell r="R357">
            <v>5.5342089143790314E-3</v>
          </cell>
          <cell r="S357">
            <v>6.5765985959677351E-2</v>
          </cell>
          <cell r="T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8.4121843679461676</v>
          </cell>
          <cell r="AD357">
            <v>3.0429432450478884</v>
          </cell>
          <cell r="AF357">
            <v>2.9919414262689998</v>
          </cell>
          <cell r="AG357">
            <v>1.7862638151000022E-2</v>
          </cell>
          <cell r="AH357">
            <v>-0.12217500000000001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3.3242000000000001E-2</v>
          </cell>
          <cell r="AN357">
            <v>2.5084458604444442</v>
          </cell>
          <cell r="AO357">
            <v>1.4141517752410146E-2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V357">
            <v>0</v>
          </cell>
          <cell r="AW357">
            <v>0</v>
          </cell>
          <cell r="AY357">
            <v>8.4864016876647419</v>
          </cell>
          <cell r="BA357">
            <v>7.4217319718574259E-2</v>
          </cell>
          <cell r="BC357">
            <v>8.8225978500153096E-3</v>
          </cell>
          <cell r="BE357">
            <v>0</v>
          </cell>
          <cell r="BG357">
            <v>8.4864016876647419</v>
          </cell>
          <cell r="BH357">
            <v>8.8225978500153096E-3</v>
          </cell>
          <cell r="BJ357">
            <v>8.1174009523611712</v>
          </cell>
          <cell r="BK357">
            <v>8.1890175165511856</v>
          </cell>
          <cell r="BL357">
            <v>8.8225978500153703E-3</v>
          </cell>
          <cell r="BM357">
            <v>0</v>
          </cell>
          <cell r="BN357">
            <v>0</v>
          </cell>
          <cell r="BO357">
            <v>1</v>
          </cell>
        </row>
        <row r="358">
          <cell r="B358" t="str">
            <v>R169</v>
          </cell>
          <cell r="C358" t="str">
            <v>Tonbridge and Malling</v>
          </cell>
          <cell r="E358">
            <v>8.4211562200000003</v>
          </cell>
          <cell r="G358">
            <v>4.357117850221</v>
          </cell>
          <cell r="H358">
            <v>2.1761619094999508E-2</v>
          </cell>
          <cell r="I358">
            <v>-0.17311099999999999</v>
          </cell>
          <cell r="J358">
            <v>0</v>
          </cell>
          <cell r="K358">
            <v>0</v>
          </cell>
          <cell r="L358">
            <v>0</v>
          </cell>
          <cell r="M358">
            <v>8.5470000000000008E-3</v>
          </cell>
          <cell r="N358">
            <v>7.8549999999999991E-3</v>
          </cell>
          <cell r="O358">
            <v>0</v>
          </cell>
          <cell r="P358">
            <v>0</v>
          </cell>
          <cell r="Q358">
            <v>2.3958738391111112</v>
          </cell>
          <cell r="R358">
            <v>6.8451405959926775E-3</v>
          </cell>
          <cell r="S358">
            <v>7.5660043205406979E-2</v>
          </cell>
          <cell r="T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15.121705712228508</v>
          </cell>
          <cell r="AD358">
            <v>8.4663513363985032</v>
          </cell>
          <cell r="AF358">
            <v>3.6758903742169999</v>
          </cell>
          <cell r="AG358">
            <v>2.2269852236000354E-2</v>
          </cell>
          <cell r="AH358">
            <v>-0.17311099999999999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9.1036000000000006E-2</v>
          </cell>
          <cell r="AN358">
            <v>3.1555311191111115</v>
          </cell>
          <cell r="AO358">
            <v>1.7491330514188833E-2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V358">
            <v>0</v>
          </cell>
          <cell r="AW358">
            <v>0</v>
          </cell>
          <cell r="AY358">
            <v>15.255459012476804</v>
          </cell>
          <cell r="BA358">
            <v>0.13375330024829601</v>
          </cell>
          <cell r="BC358">
            <v>8.8451199086709772E-3</v>
          </cell>
          <cell r="BE358">
            <v>0</v>
          </cell>
          <cell r="BG358">
            <v>15.255459012476804</v>
          </cell>
          <cell r="BH358">
            <v>8.8451199086709772E-3</v>
          </cell>
          <cell r="BJ358">
            <v>14.59180433770476</v>
          </cell>
          <cell r="BK358">
            <v>14.720870596755622</v>
          </cell>
          <cell r="BL358">
            <v>8.8451199086708784E-3</v>
          </cell>
          <cell r="BM358">
            <v>0</v>
          </cell>
          <cell r="BN358">
            <v>0</v>
          </cell>
          <cell r="BO358">
            <v>0</v>
          </cell>
        </row>
        <row r="359">
          <cell r="B359" t="str">
            <v>R22</v>
          </cell>
          <cell r="C359" t="str">
            <v>Cambridge</v>
          </cell>
          <cell r="E359">
            <v>6.7020099999999996</v>
          </cell>
          <cell r="G359">
            <v>8.1152781011380011</v>
          </cell>
          <cell r="H359">
            <v>4.0387006543000231E-2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8.5470000000000008E-3</v>
          </cell>
          <cell r="N359">
            <v>7.8549999999999991E-3</v>
          </cell>
          <cell r="O359">
            <v>0</v>
          </cell>
          <cell r="P359">
            <v>0</v>
          </cell>
          <cell r="Q359">
            <v>3.3759755991111109</v>
          </cell>
          <cell r="R359">
            <v>1.2703776168211523E-2</v>
          </cell>
          <cell r="S359">
            <v>7.707756351005797E-2</v>
          </cell>
          <cell r="T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18.339834046470383</v>
          </cell>
          <cell r="AD359">
            <v>6.8072867729576698</v>
          </cell>
          <cell r="AF359">
            <v>6.8851676919809996</v>
          </cell>
          <cell r="AG359">
            <v>4.133022750200005E-2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7.5439000000000006E-2</v>
          </cell>
          <cell r="AN359">
            <v>4.6666681857777776</v>
          </cell>
          <cell r="AO359">
            <v>3.2461852991967501E-2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V359">
            <v>0</v>
          </cell>
          <cell r="AW359">
            <v>0</v>
          </cell>
          <cell r="AY359">
            <v>18.508353731210416</v>
          </cell>
          <cell r="BA359">
            <v>0.16851968474003343</v>
          </cell>
          <cell r="BC359">
            <v>9.1887246260260527E-3</v>
          </cell>
          <cell r="BE359">
            <v>0</v>
          </cell>
          <cell r="BG359">
            <v>18.508353731210416</v>
          </cell>
          <cell r="BH359">
            <v>9.1887246260260527E-3</v>
          </cell>
          <cell r="BJ359">
            <v>17.697161622161584</v>
          </cell>
          <cell r="BK359">
            <v>17.859775966969906</v>
          </cell>
          <cell r="BL359">
            <v>9.1887246260262002E-3</v>
          </cell>
          <cell r="BM359">
            <v>0</v>
          </cell>
          <cell r="BN359">
            <v>0</v>
          </cell>
          <cell r="BO359">
            <v>0</v>
          </cell>
        </row>
        <row r="360">
          <cell r="B360" t="str">
            <v>R671</v>
          </cell>
          <cell r="C360" t="str">
            <v>Worcestershire</v>
          </cell>
          <cell r="E360">
            <v>203.922111</v>
          </cell>
          <cell r="G360">
            <v>128.64071431144299</v>
          </cell>
          <cell r="H360">
            <v>0.60024395955398679</v>
          </cell>
          <cell r="I360">
            <v>0</v>
          </cell>
          <cell r="J360">
            <v>0</v>
          </cell>
          <cell r="K360">
            <v>0</v>
          </cell>
          <cell r="L360">
            <v>0.11690500000000001</v>
          </cell>
          <cell r="M360">
            <v>8.5470000000000008E-3</v>
          </cell>
          <cell r="N360">
            <v>0</v>
          </cell>
          <cell r="O360">
            <v>1.130865</v>
          </cell>
          <cell r="P360">
            <v>0</v>
          </cell>
          <cell r="Q360">
            <v>1.9190135422222223</v>
          </cell>
          <cell r="R360">
            <v>0.19180520342709287</v>
          </cell>
          <cell r="S360">
            <v>0</v>
          </cell>
          <cell r="T360">
            <v>0</v>
          </cell>
          <cell r="W360">
            <v>0.43068099999999998</v>
          </cell>
          <cell r="X360">
            <v>26.528285268806943</v>
          </cell>
          <cell r="Y360">
            <v>3.4256533039843515</v>
          </cell>
          <cell r="Z360">
            <v>16.334730906779662</v>
          </cell>
          <cell r="AB360">
            <v>383.24955549621728</v>
          </cell>
          <cell r="AD360">
            <v>205.42998351861891</v>
          </cell>
          <cell r="AF360">
            <v>111.450060800971</v>
          </cell>
          <cell r="AG360">
            <v>0.61426239597699794</v>
          </cell>
          <cell r="AH360">
            <v>0</v>
          </cell>
          <cell r="AI360">
            <v>0</v>
          </cell>
          <cell r="AJ360">
            <v>0</v>
          </cell>
          <cell r="AK360">
            <v>7.7936666666666682E-2</v>
          </cell>
          <cell r="AL360">
            <v>0</v>
          </cell>
          <cell r="AM360">
            <v>2.2993619999999999</v>
          </cell>
          <cell r="AN360">
            <v>2.5335298355555556</v>
          </cell>
          <cell r="AO360">
            <v>0.49011823211470157</v>
          </cell>
          <cell r="AP360">
            <v>0</v>
          </cell>
          <cell r="AQ360">
            <v>0</v>
          </cell>
          <cell r="AR360">
            <v>0</v>
          </cell>
          <cell r="AS360">
            <v>0.57001599999999997</v>
          </cell>
          <cell r="AT360">
            <v>26.528285268806943</v>
          </cell>
          <cell r="AV360">
            <v>3.4256533039843515</v>
          </cell>
          <cell r="AW360">
            <v>33.506999999999998</v>
          </cell>
          <cell r="AY360">
            <v>386.92620802269511</v>
          </cell>
          <cell r="BA360">
            <v>3.6766525264778238</v>
          </cell>
          <cell r="BC360">
            <v>9.5933640985373901E-3</v>
          </cell>
          <cell r="BE360">
            <v>0</v>
          </cell>
          <cell r="BG360">
            <v>386.92620802269511</v>
          </cell>
          <cell r="BH360">
            <v>9.5933640985373901E-3</v>
          </cell>
          <cell r="BJ360">
            <v>369.8195582387761</v>
          </cell>
          <cell r="BK360">
            <v>373.36737191172097</v>
          </cell>
          <cell r="BL360">
            <v>9.5933640985374907E-3</v>
          </cell>
          <cell r="BM360">
            <v>0</v>
          </cell>
          <cell r="BN360">
            <v>0</v>
          </cell>
          <cell r="BO360">
            <v>0</v>
          </cell>
        </row>
        <row r="361">
          <cell r="B361" t="str">
            <v>R287</v>
          </cell>
          <cell r="C361" t="str">
            <v>Chichester</v>
          </cell>
          <cell r="E361">
            <v>7.0074310000000004</v>
          </cell>
          <cell r="G361">
            <v>4.2881229406139996</v>
          </cell>
          <cell r="H361">
            <v>2.1290339681000449E-2</v>
          </cell>
          <cell r="I361">
            <v>-0.194468</v>
          </cell>
          <cell r="J361">
            <v>0</v>
          </cell>
          <cell r="K361">
            <v>0</v>
          </cell>
          <cell r="L361">
            <v>0</v>
          </cell>
          <cell r="M361">
            <v>8.5470000000000008E-3</v>
          </cell>
          <cell r="N361">
            <v>7.8549999999999991E-3</v>
          </cell>
          <cell r="O361">
            <v>0</v>
          </cell>
          <cell r="P361">
            <v>0</v>
          </cell>
          <cell r="Q361">
            <v>2.111652845333333</v>
          </cell>
          <cell r="R361">
            <v>6.725684554012016E-3</v>
          </cell>
          <cell r="S361">
            <v>7.4853509533481993E-2</v>
          </cell>
          <cell r="T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13.332010319715826</v>
          </cell>
          <cell r="AD361">
            <v>7.0701603484276729</v>
          </cell>
          <cell r="AF361">
            <v>3.6348053542910002</v>
          </cell>
          <cell r="AG361">
            <v>2.1787566296999808E-2</v>
          </cell>
          <cell r="AH361">
            <v>-0.194468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7.7616000000000004E-2</v>
          </cell>
          <cell r="AN361">
            <v>2.8358461253333336</v>
          </cell>
          <cell r="AO361">
            <v>1.7186085489210995E-2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V361">
            <v>0</v>
          </cell>
          <cell r="AW361">
            <v>0</v>
          </cell>
          <cell r="AY361">
            <v>13.462933479838219</v>
          </cell>
          <cell r="BA361">
            <v>0.1309231601223928</v>
          </cell>
          <cell r="BC361">
            <v>9.8202114296880808E-3</v>
          </cell>
          <cell r="BE361">
            <v>0</v>
          </cell>
          <cell r="BG361">
            <v>13.462933479838219</v>
          </cell>
          <cell r="BH361">
            <v>9.8202114296880808E-3</v>
          </cell>
          <cell r="BJ361">
            <v>12.864824227880352</v>
          </cell>
          <cell r="BK361">
            <v>12.99115952180391</v>
          </cell>
          <cell r="BL361">
            <v>9.8202114296880583E-3</v>
          </cell>
          <cell r="BM361">
            <v>0</v>
          </cell>
          <cell r="BN361">
            <v>1</v>
          </cell>
          <cell r="BO361">
            <v>1</v>
          </cell>
        </row>
        <row r="362">
          <cell r="B362" t="str">
            <v>R141</v>
          </cell>
          <cell r="C362" t="str">
            <v>St Albans</v>
          </cell>
          <cell r="E362">
            <v>9.9510000000000005</v>
          </cell>
          <cell r="G362">
            <v>4.9976543640460003</v>
          </cell>
          <cell r="H362">
            <v>2.3872835280999542E-2</v>
          </cell>
          <cell r="I362">
            <v>-0.14961099999999999</v>
          </cell>
          <cell r="J362">
            <v>0</v>
          </cell>
          <cell r="K362">
            <v>0</v>
          </cell>
          <cell r="L362">
            <v>0</v>
          </cell>
          <cell r="M362">
            <v>8.5470000000000008E-3</v>
          </cell>
          <cell r="N362">
            <v>7.8549999999999991E-3</v>
          </cell>
          <cell r="O362">
            <v>0</v>
          </cell>
          <cell r="P362">
            <v>0</v>
          </cell>
          <cell r="Q362">
            <v>2.354483885333333</v>
          </cell>
          <cell r="R362">
            <v>7.6517086190044329E-3</v>
          </cell>
          <cell r="S362">
            <v>7.3443574421748703E-2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17.274897367701083</v>
          </cell>
          <cell r="AD362">
            <v>10.041009446346655</v>
          </cell>
          <cell r="AF362">
            <v>4.2566806010059999</v>
          </cell>
          <cell r="AG362">
            <v>2.4430374959000387E-2</v>
          </cell>
          <cell r="AH362">
            <v>-0.14961099999999999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0.107901</v>
          </cell>
          <cell r="AN362">
            <v>3.1446532719999998</v>
          </cell>
          <cell r="AO362">
            <v>1.9552347037492038E-2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V362">
            <v>0</v>
          </cell>
          <cell r="AW362">
            <v>0</v>
          </cell>
          <cell r="AY362">
            <v>17.444616041349146</v>
          </cell>
          <cell r="BA362">
            <v>0.16971867364806315</v>
          </cell>
          <cell r="BC362">
            <v>9.8245836160732597E-3</v>
          </cell>
          <cell r="BE362">
            <v>0</v>
          </cell>
          <cell r="BG362">
            <v>17.444616041349146</v>
          </cell>
          <cell r="BH362">
            <v>9.8245836160732597E-3</v>
          </cell>
          <cell r="BJ362">
            <v>16.669542916681785</v>
          </cell>
          <cell r="BK362">
            <v>16.833314234908443</v>
          </cell>
          <cell r="BL362">
            <v>9.8245836160730255E-3</v>
          </cell>
          <cell r="BM362">
            <v>0</v>
          </cell>
          <cell r="BN362">
            <v>0</v>
          </cell>
          <cell r="BO362">
            <v>0</v>
          </cell>
        </row>
        <row r="363">
          <cell r="B363" t="str">
            <v>R18</v>
          </cell>
          <cell r="C363" t="str">
            <v>South Bucks</v>
          </cell>
          <cell r="E363">
            <v>4.522513</v>
          </cell>
          <cell r="G363">
            <v>2.1942369795959999</v>
          </cell>
          <cell r="H363">
            <v>1.045356071400037E-2</v>
          </cell>
          <cell r="I363">
            <v>-0.10663</v>
          </cell>
          <cell r="J363">
            <v>0</v>
          </cell>
          <cell r="K363">
            <v>0</v>
          </cell>
          <cell r="L363">
            <v>0</v>
          </cell>
          <cell r="M363">
            <v>8.5470000000000008E-3</v>
          </cell>
          <cell r="N363">
            <v>7.8549999999999991E-3</v>
          </cell>
          <cell r="O363">
            <v>0</v>
          </cell>
          <cell r="P363">
            <v>0</v>
          </cell>
          <cell r="Q363">
            <v>1.0821727475555558</v>
          </cell>
          <cell r="R363">
            <v>3.3524515213329358E-3</v>
          </cell>
          <cell r="S363">
            <v>5.8205695653043267E-2</v>
          </cell>
          <cell r="T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7.7807064350399333</v>
          </cell>
          <cell r="AD363">
            <v>4.5540447093523362</v>
          </cell>
          <cell r="AF363">
            <v>1.8733941047630001</v>
          </cell>
          <cell r="AG363">
            <v>1.0697699074000004E-2</v>
          </cell>
          <cell r="AH363">
            <v>-0.10663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4.8266999999999997E-2</v>
          </cell>
          <cell r="AN363">
            <v>1.4697373342222224</v>
          </cell>
          <cell r="AO363">
            <v>8.5664913335393358E-3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V363">
            <v>0</v>
          </cell>
          <cell r="AW363">
            <v>0</v>
          </cell>
          <cell r="AY363">
            <v>7.8580773387450984</v>
          </cell>
          <cell r="BA363">
            <v>7.7370903705165084E-2</v>
          </cell>
          <cell r="BC363">
            <v>9.9439433104338663E-3</v>
          </cell>
          <cell r="BE363">
            <v>0</v>
          </cell>
          <cell r="BG363">
            <v>7.8580773387450984</v>
          </cell>
          <cell r="BH363">
            <v>9.9439433104338663E-3</v>
          </cell>
          <cell r="BJ363">
            <v>7.5080515432469204</v>
          </cell>
          <cell r="BK363">
            <v>7.5827111821647835</v>
          </cell>
          <cell r="BL363">
            <v>9.9439433104338941E-3</v>
          </cell>
          <cell r="BM363">
            <v>0</v>
          </cell>
          <cell r="BN363">
            <v>0</v>
          </cell>
          <cell r="BO363">
            <v>0</v>
          </cell>
        </row>
        <row r="364">
          <cell r="B364" t="str">
            <v>R642</v>
          </cell>
          <cell r="C364" t="str">
            <v>Bracknell Forest</v>
          </cell>
          <cell r="E364">
            <v>45.943711999999998</v>
          </cell>
          <cell r="G364">
            <v>34.788766134481001</v>
          </cell>
          <cell r="H364">
            <v>0.1591350592290014</v>
          </cell>
          <cell r="I364">
            <v>-0.24480399999999999</v>
          </cell>
          <cell r="J364">
            <v>0</v>
          </cell>
          <cell r="K364">
            <v>0</v>
          </cell>
          <cell r="L364">
            <v>3.3471000000000001E-2</v>
          </cell>
          <cell r="M364">
            <v>8.5470000000000008E-3</v>
          </cell>
          <cell r="N364">
            <v>7.8549999999999991E-3</v>
          </cell>
          <cell r="O364">
            <v>0.20802499999999999</v>
          </cell>
          <cell r="P364">
            <v>0</v>
          </cell>
          <cell r="Q364">
            <v>2.6076289444444445</v>
          </cell>
          <cell r="R364">
            <v>5.0733049888186048E-2</v>
          </cell>
          <cell r="S364">
            <v>7.3640410716502416E-2</v>
          </cell>
          <cell r="T364">
            <v>0</v>
          </cell>
          <cell r="W364">
            <v>6.5351000000000006E-2</v>
          </cell>
          <cell r="X364">
            <v>3.0487567807779219</v>
          </cell>
          <cell r="Y364">
            <v>0.48197361063051852</v>
          </cell>
          <cell r="Z364">
            <v>2.7255903093220342</v>
          </cell>
          <cell r="AB364">
            <v>89.958381299489616</v>
          </cell>
          <cell r="AD364">
            <v>46.459231849254436</v>
          </cell>
          <cell r="AF364">
            <v>30.884395629465001</v>
          </cell>
          <cell r="AG364">
            <v>0.16285158927400037</v>
          </cell>
          <cell r="AH364">
            <v>-0.24480399999999999</v>
          </cell>
          <cell r="AI364">
            <v>0</v>
          </cell>
          <cell r="AJ364">
            <v>0</v>
          </cell>
          <cell r="AK364">
            <v>2.2314000000000001E-2</v>
          </cell>
          <cell r="AL364">
            <v>0</v>
          </cell>
          <cell r="AM364">
            <v>0.50706300000000004</v>
          </cell>
          <cell r="AN364">
            <v>3.2561340111111114</v>
          </cell>
          <cell r="AO364">
            <v>0.12963773806291037</v>
          </cell>
          <cell r="AP364">
            <v>0</v>
          </cell>
          <cell r="AQ364">
            <v>0</v>
          </cell>
          <cell r="AR364">
            <v>0</v>
          </cell>
          <cell r="AS364">
            <v>4.8744000000000003E-2</v>
          </cell>
          <cell r="AT364">
            <v>3.0487567807779219</v>
          </cell>
          <cell r="AV364">
            <v>0.48197361063051852</v>
          </cell>
          <cell r="AW364">
            <v>6.1159999999999997</v>
          </cell>
          <cell r="AY364">
            <v>90.872298208575899</v>
          </cell>
          <cell r="BA364">
            <v>0.9139169090862822</v>
          </cell>
          <cell r="BC364">
            <v>1.0159330302350241E-2</v>
          </cell>
          <cell r="BE364">
            <v>0</v>
          </cell>
          <cell r="BG364">
            <v>90.872298208575899</v>
          </cell>
          <cell r="BH364">
            <v>1.0159330302350241E-2</v>
          </cell>
          <cell r="BJ364">
            <v>86.806020659248986</v>
          </cell>
          <cell r="BK364">
            <v>87.687911695358935</v>
          </cell>
          <cell r="BL364">
            <v>1.0159330302350231E-2</v>
          </cell>
          <cell r="BM364">
            <v>0</v>
          </cell>
          <cell r="BN364">
            <v>0</v>
          </cell>
          <cell r="BO364">
            <v>0</v>
          </cell>
        </row>
        <row r="365">
          <cell r="B365" t="str">
            <v>R403</v>
          </cell>
          <cell r="C365" t="str">
            <v>Isles of Scilly</v>
          </cell>
          <cell r="E365">
            <v>1.385899</v>
          </cell>
          <cell r="G365">
            <v>3.304479003145</v>
          </cell>
          <cell r="H365">
            <v>1.4412328083000145E-2</v>
          </cell>
          <cell r="I365">
            <v>0</v>
          </cell>
          <cell r="J365">
            <v>0</v>
          </cell>
          <cell r="K365">
            <v>0.109726</v>
          </cell>
          <cell r="L365">
            <v>5.0410000000000038E-3</v>
          </cell>
          <cell r="M365">
            <v>0</v>
          </cell>
          <cell r="N365">
            <v>7.8549999999999991E-3</v>
          </cell>
          <cell r="O365">
            <v>0</v>
          </cell>
          <cell r="P365">
            <v>1.0999999999999999E-2</v>
          </cell>
          <cell r="Q365">
            <v>4.793433666666666E-2</v>
          </cell>
          <cell r="R365">
            <v>0</v>
          </cell>
          <cell r="S365">
            <v>4.9765910299302517E-2</v>
          </cell>
          <cell r="T365">
            <v>0</v>
          </cell>
          <cell r="W365">
            <v>1.1586000000000001E-2</v>
          </cell>
          <cell r="X365">
            <v>7.2933958021369108E-2</v>
          </cell>
          <cell r="Y365">
            <v>1.992996834972062E-2</v>
          </cell>
          <cell r="Z365">
            <v>7.1907650423728819E-2</v>
          </cell>
          <cell r="AB365">
            <v>5.1124701549887881</v>
          </cell>
          <cell r="AD365">
            <v>1.4205748741879192</v>
          </cell>
          <cell r="AF365">
            <v>3.3050000000000002</v>
          </cell>
          <cell r="AG365">
            <v>1.474892173299985E-2</v>
          </cell>
          <cell r="AH365">
            <v>0</v>
          </cell>
          <cell r="AI365">
            <v>0</v>
          </cell>
          <cell r="AJ365">
            <v>0.109726</v>
          </cell>
          <cell r="AK365">
            <v>3.3606666666666694E-3</v>
          </cell>
          <cell r="AL365">
            <v>1.2E-2</v>
          </cell>
          <cell r="AM365">
            <v>1.4867E-2</v>
          </cell>
          <cell r="AN365">
            <v>6.6048469999999998E-2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1.1004999999999999E-2</v>
          </cell>
          <cell r="AT365">
            <v>7.2933958021369108E-2</v>
          </cell>
          <cell r="AV365">
            <v>1.992996834972062E-2</v>
          </cell>
          <cell r="AW365">
            <v>0.11600000000000001</v>
          </cell>
          <cell r="AY365">
            <v>5.1661948589586748</v>
          </cell>
          <cell r="BA365">
            <v>5.3724703969886711E-2</v>
          </cell>
          <cell r="BC365">
            <v>1.0508560899365197E-2</v>
          </cell>
          <cell r="BE365">
            <v>0</v>
          </cell>
          <cell r="BG365">
            <v>5.1661948589586748</v>
          </cell>
          <cell r="BH365">
            <v>1.0508560899365197E-2</v>
          </cell>
          <cell r="BJ365">
            <v>4.9333167569597931</v>
          </cell>
          <cell r="BK365">
            <v>4.9851588165361642</v>
          </cell>
          <cell r="BL365">
            <v>1.0508560899365261E-2</v>
          </cell>
          <cell r="BM365">
            <v>0</v>
          </cell>
          <cell r="BN365">
            <v>1</v>
          </cell>
          <cell r="BO365">
            <v>0</v>
          </cell>
        </row>
        <row r="366">
          <cell r="B366" t="str">
            <v>R252</v>
          </cell>
          <cell r="C366" t="str">
            <v>South Somerset</v>
          </cell>
          <cell r="E366">
            <v>8.4626999999999999</v>
          </cell>
          <cell r="G366">
            <v>7.126246646027</v>
          </cell>
          <cell r="H366">
            <v>3.467132178299967E-2</v>
          </cell>
          <cell r="I366">
            <v>-0.41539599999999999</v>
          </cell>
          <cell r="J366">
            <v>0</v>
          </cell>
          <cell r="K366">
            <v>0</v>
          </cell>
          <cell r="L366">
            <v>0</v>
          </cell>
          <cell r="M366">
            <v>8.5470000000000008E-3</v>
          </cell>
          <cell r="N366">
            <v>7.8549999999999991E-3</v>
          </cell>
          <cell r="O366">
            <v>0</v>
          </cell>
          <cell r="P366">
            <v>0</v>
          </cell>
          <cell r="Q366">
            <v>3.5510010933333338</v>
          </cell>
          <cell r="R366">
            <v>1.1053050216903856E-2</v>
          </cell>
          <cell r="S366">
            <v>9.1144532898112376E-2</v>
          </cell>
          <cell r="T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18.877822644258352</v>
          </cell>
          <cell r="AD366">
            <v>8.5162967059044821</v>
          </cell>
          <cell r="AF366">
            <v>6.0291131718699997</v>
          </cell>
          <cell r="AG366">
            <v>3.5481055412000043E-2</v>
          </cell>
          <cell r="AH366">
            <v>-0.41539599999999999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9.3626000000000001E-2</v>
          </cell>
          <cell r="AN366">
            <v>4.7946646666666668</v>
          </cell>
          <cell r="AO366">
            <v>2.8243766774779435E-2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V366">
            <v>0</v>
          </cell>
          <cell r="AW366">
            <v>0</v>
          </cell>
          <cell r="AY366">
            <v>19.082029366627928</v>
          </cell>
          <cell r="BA366">
            <v>0.20420672236957671</v>
          </cell>
          <cell r="BC366">
            <v>1.0817281538116671E-2</v>
          </cell>
          <cell r="BE366">
            <v>0</v>
          </cell>
          <cell r="BG366">
            <v>19.082029366627928</v>
          </cell>
          <cell r="BH366">
            <v>1.0817281538116671E-2</v>
          </cell>
          <cell r="BJ366">
            <v>18.216297790013993</v>
          </cell>
          <cell r="BK366">
            <v>18.413348611790745</v>
          </cell>
          <cell r="BL366">
            <v>1.0817281538116588E-2</v>
          </cell>
          <cell r="BM366">
            <v>0</v>
          </cell>
          <cell r="BN366">
            <v>0</v>
          </cell>
          <cell r="BO366">
            <v>1</v>
          </cell>
        </row>
        <row r="367">
          <cell r="B367" t="str">
            <v>R440</v>
          </cell>
          <cell r="C367" t="str">
            <v>Warwickshire</v>
          </cell>
          <cell r="E367">
            <v>218.72131234</v>
          </cell>
          <cell r="G367">
            <v>130.48502839187901</v>
          </cell>
          <cell r="H367">
            <v>0.60598756949000065</v>
          </cell>
          <cell r="I367">
            <v>0</v>
          </cell>
          <cell r="J367">
            <v>0</v>
          </cell>
          <cell r="K367">
            <v>0</v>
          </cell>
          <cell r="L367">
            <v>0.11418300000000001</v>
          </cell>
          <cell r="M367">
            <v>8.5470000000000008E-3</v>
          </cell>
          <cell r="N367">
            <v>0</v>
          </cell>
          <cell r="O367">
            <v>1.1258010000000001</v>
          </cell>
          <cell r="P367">
            <v>4.8000000000000001E-2</v>
          </cell>
          <cell r="Q367">
            <v>1.6046170455555555</v>
          </cell>
          <cell r="R367">
            <v>0.19380740181580139</v>
          </cell>
          <cell r="S367">
            <v>0</v>
          </cell>
          <cell r="T367">
            <v>0</v>
          </cell>
          <cell r="W367">
            <v>0.40358300000000003</v>
          </cell>
          <cell r="X367">
            <v>21.810400348504213</v>
          </cell>
          <cell r="Y367">
            <v>3.1387621441544087</v>
          </cell>
          <cell r="Z367">
            <v>15.752067788135593</v>
          </cell>
          <cell r="AB367">
            <v>394.01209702953463</v>
          </cell>
          <cell r="AD367">
            <v>220.36129532347897</v>
          </cell>
          <cell r="AF367">
            <v>113.81221020319501</v>
          </cell>
          <cell r="AG367">
            <v>0.62014014542300255</v>
          </cell>
          <cell r="AH367">
            <v>0</v>
          </cell>
          <cell r="AI367">
            <v>0</v>
          </cell>
          <cell r="AJ367">
            <v>0</v>
          </cell>
          <cell r="AK367">
            <v>7.6122000000000009E-2</v>
          </cell>
          <cell r="AL367">
            <v>4.9000000000000002E-2</v>
          </cell>
          <cell r="AM367">
            <v>2.4461469999999998</v>
          </cell>
          <cell r="AN367">
            <v>2.0460190722222222</v>
          </cell>
          <cell r="AO367">
            <v>0.49523443291156749</v>
          </cell>
          <cell r="AP367">
            <v>0</v>
          </cell>
          <cell r="AQ367">
            <v>0</v>
          </cell>
          <cell r="AR367">
            <v>0</v>
          </cell>
          <cell r="AS367">
            <v>0.30102499999999999</v>
          </cell>
          <cell r="AT367">
            <v>21.810400348504213</v>
          </cell>
          <cell r="AV367">
            <v>3.1387621441544087</v>
          </cell>
          <cell r="AW367">
            <v>33.258000000000003</v>
          </cell>
          <cell r="AY367">
            <v>398.41435566988935</v>
          </cell>
          <cell r="BA367">
            <v>4.4022586403547166</v>
          </cell>
          <cell r="BC367">
            <v>1.1172902237122757E-2</v>
          </cell>
          <cell r="BE367">
            <v>0</v>
          </cell>
          <cell r="BG367">
            <v>398.41435566988935</v>
          </cell>
          <cell r="BH367">
            <v>1.1172902237122757E-2</v>
          </cell>
          <cell r="BJ367">
            <v>380.20495412064344</v>
          </cell>
          <cell r="BK367">
            <v>384.45294690310317</v>
          </cell>
          <cell r="BL367">
            <v>1.1172902237122863E-2</v>
          </cell>
          <cell r="BM367">
            <v>0</v>
          </cell>
          <cell r="BN367">
            <v>0</v>
          </cell>
          <cell r="BO367">
            <v>0</v>
          </cell>
        </row>
        <row r="368">
          <cell r="B368" t="str">
            <v>R618</v>
          </cell>
          <cell r="C368" t="str">
            <v>North Yorkshire</v>
          </cell>
          <cell r="E368">
            <v>233.21600000000001</v>
          </cell>
          <cell r="G368">
            <v>138.16950813286098</v>
          </cell>
          <cell r="H368">
            <v>0.64021631696799397</v>
          </cell>
          <cell r="I368">
            <v>0</v>
          </cell>
          <cell r="J368">
            <v>0</v>
          </cell>
          <cell r="K368">
            <v>5.4898000000000002E-2</v>
          </cell>
          <cell r="L368">
            <v>0.20365399999999997</v>
          </cell>
          <cell r="M368">
            <v>8.5470000000000008E-3</v>
          </cell>
          <cell r="N368">
            <v>0</v>
          </cell>
          <cell r="O368">
            <v>0.94700600000000001</v>
          </cell>
          <cell r="P368">
            <v>0</v>
          </cell>
          <cell r="Q368">
            <v>1.7901493135555555</v>
          </cell>
          <cell r="R368">
            <v>0.20594070810255216</v>
          </cell>
          <cell r="S368">
            <v>0</v>
          </cell>
          <cell r="T368">
            <v>0</v>
          </cell>
          <cell r="W368">
            <v>0.43772100000000003</v>
          </cell>
          <cell r="X368">
            <v>19.732462612187916</v>
          </cell>
          <cell r="Y368">
            <v>3.6516672814268056</v>
          </cell>
          <cell r="Z368">
            <v>17.173979637711863</v>
          </cell>
          <cell r="AB368">
            <v>416.23175000281367</v>
          </cell>
          <cell r="AD368">
            <v>234.59027084394359</v>
          </cell>
          <cell r="AF368">
            <v>119.892206240465</v>
          </cell>
          <cell r="AG368">
            <v>0.6551682904000059</v>
          </cell>
          <cell r="AH368">
            <v>0</v>
          </cell>
          <cell r="AI368">
            <v>0</v>
          </cell>
          <cell r="AJ368">
            <v>5.4898000000000002E-2</v>
          </cell>
          <cell r="AK368">
            <v>0.1357693333333333</v>
          </cell>
          <cell r="AL368">
            <v>0</v>
          </cell>
          <cell r="AM368">
            <v>2.5779670000000001</v>
          </cell>
          <cell r="AN368">
            <v>2.3222157668888888</v>
          </cell>
          <cell r="AO368">
            <v>0.52623856898668142</v>
          </cell>
          <cell r="AP368">
            <v>0</v>
          </cell>
          <cell r="AQ368">
            <v>0</v>
          </cell>
          <cell r="AR368">
            <v>0</v>
          </cell>
          <cell r="AS368">
            <v>0.326488</v>
          </cell>
          <cell r="AT368">
            <v>19.732462612187916</v>
          </cell>
          <cell r="AV368">
            <v>3.6516672814268056</v>
          </cell>
          <cell r="AW368">
            <v>36.445</v>
          </cell>
          <cell r="AY368">
            <v>420.91035193763219</v>
          </cell>
          <cell r="BA368">
            <v>4.6786019348185164</v>
          </cell>
          <cell r="BC368">
            <v>1.1240377349365803E-2</v>
          </cell>
          <cell r="BE368">
            <v>0</v>
          </cell>
          <cell r="BG368">
            <v>420.91035193763219</v>
          </cell>
          <cell r="BH368">
            <v>1.1240377349365803E-2</v>
          </cell>
          <cell r="BJ368">
            <v>401.64597637090424</v>
          </cell>
          <cell r="BK368">
            <v>406.16062870616764</v>
          </cell>
          <cell r="BL368">
            <v>1.1240377349365758E-2</v>
          </cell>
          <cell r="BM368">
            <v>0</v>
          </cell>
          <cell r="BN368">
            <v>0</v>
          </cell>
          <cell r="BO368">
            <v>1</v>
          </cell>
        </row>
        <row r="369">
          <cell r="B369" t="str">
            <v>R396</v>
          </cell>
          <cell r="C369" t="str">
            <v>Kingston upon Thames</v>
          </cell>
          <cell r="E369">
            <v>80.477743769999989</v>
          </cell>
          <cell r="G369">
            <v>44.416815786625001</v>
          </cell>
          <cell r="H369">
            <v>0.20861071025899797</v>
          </cell>
          <cell r="I369">
            <v>0</v>
          </cell>
          <cell r="J369">
            <v>0</v>
          </cell>
          <cell r="K369">
            <v>0</v>
          </cell>
          <cell r="L369">
            <v>3.7062000000000012E-2</v>
          </cell>
          <cell r="M369">
            <v>8.5470000000000008E-3</v>
          </cell>
          <cell r="N369">
            <v>7.8549999999999991E-3</v>
          </cell>
          <cell r="O369">
            <v>0.29220000000000002</v>
          </cell>
          <cell r="P369">
            <v>0</v>
          </cell>
          <cell r="Q369">
            <v>2.7978097655555558</v>
          </cell>
          <cell r="R369">
            <v>6.5618722364671894E-2</v>
          </cell>
          <cell r="S369">
            <v>8.8562248809762711E-2</v>
          </cell>
          <cell r="T369">
            <v>0.1</v>
          </cell>
          <cell r="W369">
            <v>0.10352</v>
          </cell>
          <cell r="X369">
            <v>9.302261506151023</v>
          </cell>
          <cell r="Y369">
            <v>0.81597240409091609</v>
          </cell>
          <cell r="Z369">
            <v>4.3639494279661024</v>
          </cell>
          <cell r="AB369">
            <v>143.08652834182197</v>
          </cell>
          <cell r="AD369">
            <v>81.473763634132325</v>
          </cell>
          <cell r="AF369">
            <v>38.459396034798999</v>
          </cell>
          <cell r="AG369">
            <v>0.2134827226019986</v>
          </cell>
          <cell r="AH369">
            <v>0</v>
          </cell>
          <cell r="AI369">
            <v>0</v>
          </cell>
          <cell r="AJ369">
            <v>0</v>
          </cell>
          <cell r="AK369">
            <v>2.4708000000000008E-2</v>
          </cell>
          <cell r="AL369">
            <v>0</v>
          </cell>
          <cell r="AM369">
            <v>0.909582</v>
          </cell>
          <cell r="AN369">
            <v>3.4123092322222228</v>
          </cell>
          <cell r="AO369">
            <v>0.16767497244266949</v>
          </cell>
          <cell r="AP369">
            <v>0</v>
          </cell>
          <cell r="AQ369">
            <v>0</v>
          </cell>
          <cell r="AR369">
            <v>0</v>
          </cell>
          <cell r="AS369">
            <v>7.7214000000000005E-2</v>
          </cell>
          <cell r="AT369">
            <v>9.302261506151023</v>
          </cell>
          <cell r="AV369">
            <v>0.81597240409091609</v>
          </cell>
          <cell r="AW369">
            <v>9.8819999999999997</v>
          </cell>
          <cell r="AY369">
            <v>144.73836450644018</v>
          </cell>
          <cell r="BA369">
            <v>1.6518361646182029</v>
          </cell>
          <cell r="BC369">
            <v>1.1544316461939043E-2</v>
          </cell>
          <cell r="BE369">
            <v>0</v>
          </cell>
          <cell r="BG369">
            <v>144.73836450644018</v>
          </cell>
          <cell r="BH369">
            <v>1.1544316461939043E-2</v>
          </cell>
          <cell r="BJ369">
            <v>138.07242811483184</v>
          </cell>
          <cell r="BK369">
            <v>139.6663799196578</v>
          </cell>
          <cell r="BL369">
            <v>1.1544316461939149E-2</v>
          </cell>
          <cell r="BM369">
            <v>0</v>
          </cell>
          <cell r="BN369">
            <v>0</v>
          </cell>
          <cell r="BO369">
            <v>0</v>
          </cell>
        </row>
        <row r="370">
          <cell r="B370" t="str">
            <v>R434</v>
          </cell>
          <cell r="C370" t="str">
            <v>Oxfordshire</v>
          </cell>
          <cell r="E370">
            <v>277.73360700000001</v>
          </cell>
          <cell r="G370">
            <v>144.70731221102102</v>
          </cell>
          <cell r="H370">
            <v>0.68029761646601561</v>
          </cell>
          <cell r="I370">
            <v>0</v>
          </cell>
          <cell r="J370">
            <v>0</v>
          </cell>
          <cell r="K370">
            <v>0</v>
          </cell>
          <cell r="L370">
            <v>0.16725000000000004</v>
          </cell>
          <cell r="M370">
            <v>8.5470000000000008E-3</v>
          </cell>
          <cell r="N370">
            <v>0</v>
          </cell>
          <cell r="O370">
            <v>0.93013599999999996</v>
          </cell>
          <cell r="P370">
            <v>0.28516736341983628</v>
          </cell>
          <cell r="Q370">
            <v>2.3872436173333336</v>
          </cell>
          <cell r="R370">
            <v>0.21398834395735522</v>
          </cell>
          <cell r="S370">
            <v>0</v>
          </cell>
          <cell r="T370">
            <v>0</v>
          </cell>
          <cell r="W370">
            <v>0.41387299999999999</v>
          </cell>
          <cell r="X370">
            <v>26.085601369461877</v>
          </cell>
          <cell r="Y370">
            <v>3.3505197626411265</v>
          </cell>
          <cell r="Z370">
            <v>16.10221381779661</v>
          </cell>
          <cell r="AB370">
            <v>473.06575710209722</v>
          </cell>
          <cell r="AD370">
            <v>279.86880249604104</v>
          </cell>
          <cell r="AF370">
            <v>127.18392038248301</v>
          </cell>
          <cell r="AG370">
            <v>0.69618567120300234</v>
          </cell>
          <cell r="AH370">
            <v>0</v>
          </cell>
          <cell r="AI370">
            <v>0</v>
          </cell>
          <cell r="AJ370">
            <v>0</v>
          </cell>
          <cell r="AK370">
            <v>0.11150000000000002</v>
          </cell>
          <cell r="AL370">
            <v>0.29042586586931091</v>
          </cell>
          <cell r="AM370">
            <v>3.0482819999999999</v>
          </cell>
          <cell r="AN370">
            <v>3.1121934573333334</v>
          </cell>
          <cell r="AO370">
            <v>0.54680262557839021</v>
          </cell>
          <cell r="AP370">
            <v>0</v>
          </cell>
          <cell r="AQ370">
            <v>0</v>
          </cell>
          <cell r="AR370">
            <v>0</v>
          </cell>
          <cell r="AS370">
            <v>0.49144599999999999</v>
          </cell>
          <cell r="AT370">
            <v>26.085601369461877</v>
          </cell>
          <cell r="AV370">
            <v>3.3505197626411265</v>
          </cell>
          <cell r="AW370">
            <v>33.890999999999998</v>
          </cell>
          <cell r="AY370">
            <v>478.67667963061103</v>
          </cell>
          <cell r="BA370">
            <v>5.6109225285138109</v>
          </cell>
          <cell r="BC370">
            <v>1.1860766593813849E-2</v>
          </cell>
          <cell r="BE370">
            <v>0</v>
          </cell>
          <cell r="BG370">
            <v>478.67667963061103</v>
          </cell>
          <cell r="BH370">
            <v>1.1860766593813849E-2</v>
          </cell>
          <cell r="BJ370">
            <v>456.48838152694617</v>
          </cell>
          <cell r="BK370">
            <v>461.90268367302508</v>
          </cell>
          <cell r="BL370">
            <v>1.1860766593813752E-2</v>
          </cell>
          <cell r="BM370">
            <v>0</v>
          </cell>
          <cell r="BN370">
            <v>0</v>
          </cell>
          <cell r="BO370">
            <v>0</v>
          </cell>
        </row>
        <row r="371">
          <cell r="B371" t="str">
            <v>R17</v>
          </cell>
          <cell r="C371" t="str">
            <v>Aylesbury Vale</v>
          </cell>
          <cell r="E371">
            <v>9.7544000000000004</v>
          </cell>
          <cell r="G371">
            <v>7.5172251519959996</v>
          </cell>
          <cell r="H371">
            <v>3.7656457974999211E-2</v>
          </cell>
          <cell r="I371">
            <v>-0.31393599999999999</v>
          </cell>
          <cell r="J371">
            <v>0</v>
          </cell>
          <cell r="K371">
            <v>0</v>
          </cell>
          <cell r="L371">
            <v>0</v>
          </cell>
          <cell r="M371">
            <v>8.5470000000000008E-3</v>
          </cell>
          <cell r="N371">
            <v>7.8549999999999991E-3</v>
          </cell>
          <cell r="O371">
            <v>0</v>
          </cell>
          <cell r="P371">
            <v>0</v>
          </cell>
          <cell r="Q371">
            <v>4.6221836879999998</v>
          </cell>
          <cell r="R371">
            <v>1.1847018444937914E-2</v>
          </cell>
          <cell r="S371">
            <v>8.4934500342660563E-2</v>
          </cell>
          <cell r="T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21.730712816758597</v>
          </cell>
          <cell r="AD371">
            <v>9.8830128228349938</v>
          </cell>
          <cell r="AF371">
            <v>6.3153911961129996</v>
          </cell>
          <cell r="AG371">
            <v>3.8535908160999881E-2</v>
          </cell>
          <cell r="AH371">
            <v>-0.31393599999999999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0.106222</v>
          </cell>
          <cell r="AN371">
            <v>5.9403464613333332</v>
          </cell>
          <cell r="AO371">
            <v>3.027258714735713E-2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V371">
            <v>0</v>
          </cell>
          <cell r="AW371">
            <v>0</v>
          </cell>
          <cell r="AY371">
            <v>21.999844975589685</v>
          </cell>
          <cell r="BA371">
            <v>0.26913215883108776</v>
          </cell>
          <cell r="BC371">
            <v>1.2384874858938572E-2</v>
          </cell>
          <cell r="BE371">
            <v>0</v>
          </cell>
          <cell r="BG371">
            <v>21.999844975589685</v>
          </cell>
          <cell r="BH371">
            <v>1.2384874858938572E-2</v>
          </cell>
          <cell r="BJ371">
            <v>20.969215746909573</v>
          </cell>
          <cell r="BK371">
            <v>21.228916859825134</v>
          </cell>
          <cell r="BL371">
            <v>1.2384874858938664E-2</v>
          </cell>
          <cell r="BM371">
            <v>0</v>
          </cell>
          <cell r="BN371">
            <v>0</v>
          </cell>
          <cell r="BO371">
            <v>0</v>
          </cell>
        </row>
        <row r="372">
          <cell r="B372" t="str">
            <v>R387</v>
          </cell>
          <cell r="C372" t="str">
            <v>Bromley</v>
          </cell>
          <cell r="E372">
            <v>125.439583</v>
          </cell>
          <cell r="G372">
            <v>77.677376041888991</v>
          </cell>
          <cell r="H372">
            <v>0.36374178165099025</v>
          </cell>
          <cell r="I372">
            <v>0</v>
          </cell>
          <cell r="J372">
            <v>0</v>
          </cell>
          <cell r="K372">
            <v>0</v>
          </cell>
          <cell r="L372">
            <v>0.111097</v>
          </cell>
          <cell r="M372">
            <v>8.5470000000000008E-3</v>
          </cell>
          <cell r="N372">
            <v>7.8549999999999991E-3</v>
          </cell>
          <cell r="O372">
            <v>0.978267</v>
          </cell>
          <cell r="P372">
            <v>0</v>
          </cell>
          <cell r="Q372">
            <v>4.9233522655555557</v>
          </cell>
          <cell r="R372">
            <v>0.1144153670389339</v>
          </cell>
          <cell r="S372">
            <v>0.13380654215371932</v>
          </cell>
          <cell r="T372">
            <v>0.1</v>
          </cell>
          <cell r="W372">
            <v>0.215005</v>
          </cell>
          <cell r="X372">
            <v>12.95360676728817</v>
          </cell>
          <cell r="Y372">
            <v>1.8727230825852939</v>
          </cell>
          <cell r="Z372">
            <v>8.7542602266949157</v>
          </cell>
          <cell r="AB372">
            <v>233.65363607485654</v>
          </cell>
          <cell r="AD372">
            <v>126.24655762285187</v>
          </cell>
          <cell r="AF372">
            <v>67.680035036044004</v>
          </cell>
          <cell r="AG372">
            <v>0.37223681264600156</v>
          </cell>
          <cell r="AH372">
            <v>0</v>
          </cell>
          <cell r="AI372">
            <v>0</v>
          </cell>
          <cell r="AJ372">
            <v>0</v>
          </cell>
          <cell r="AK372">
            <v>7.4064666666666668E-2</v>
          </cell>
          <cell r="AL372">
            <v>0</v>
          </cell>
          <cell r="AM372">
            <v>1.39063</v>
          </cell>
          <cell r="AN372">
            <v>6.2740817322222231</v>
          </cell>
          <cell r="AO372">
            <v>0.2923646304579659</v>
          </cell>
          <cell r="AP372">
            <v>0</v>
          </cell>
          <cell r="AQ372">
            <v>0</v>
          </cell>
          <cell r="AR372">
            <v>0</v>
          </cell>
          <cell r="AS372">
            <v>0.16036800000000001</v>
          </cell>
          <cell r="AT372">
            <v>12.95360676728817</v>
          </cell>
          <cell r="AV372">
            <v>1.8727230825852939</v>
          </cell>
          <cell r="AW372">
            <v>19.231999999999999</v>
          </cell>
          <cell r="AY372">
            <v>236.54866835076214</v>
          </cell>
          <cell r="BA372">
            <v>2.8950322759056064</v>
          </cell>
          <cell r="BC372">
            <v>1.2390272732490727E-2</v>
          </cell>
          <cell r="BE372">
            <v>0</v>
          </cell>
          <cell r="BG372">
            <v>236.54866835076214</v>
          </cell>
          <cell r="BH372">
            <v>1.2390272732490727E-2</v>
          </cell>
          <cell r="BJ372">
            <v>225.46584395174878</v>
          </cell>
          <cell r="BK372">
            <v>228.25942725017211</v>
          </cell>
          <cell r="BL372">
            <v>1.2390272732490578E-2</v>
          </cell>
          <cell r="BM372">
            <v>0</v>
          </cell>
          <cell r="BN372">
            <v>0</v>
          </cell>
          <cell r="BO372">
            <v>0</v>
          </cell>
        </row>
        <row r="373">
          <cell r="B373" t="str">
            <v>R676</v>
          </cell>
          <cell r="C373" t="str">
            <v>Wiltshire</v>
          </cell>
          <cell r="E373">
            <v>204.55467616000001</v>
          </cell>
          <cell r="G373">
            <v>119.262206854257</v>
          </cell>
          <cell r="H373">
            <v>0.54731046559299523</v>
          </cell>
          <cell r="I373">
            <v>-1.149224</v>
          </cell>
          <cell r="J373">
            <v>0</v>
          </cell>
          <cell r="K373">
            <v>0</v>
          </cell>
          <cell r="L373">
            <v>0.150807</v>
          </cell>
          <cell r="M373">
            <v>8.5470000000000008E-3</v>
          </cell>
          <cell r="N373">
            <v>7.8549999999999991E-3</v>
          </cell>
          <cell r="O373">
            <v>0.73895999999999995</v>
          </cell>
          <cell r="P373">
            <v>0</v>
          </cell>
          <cell r="Q373">
            <v>10.898980446666666</v>
          </cell>
          <cell r="R373">
            <v>0.17566659488609146</v>
          </cell>
          <cell r="S373">
            <v>0.15484262067829135</v>
          </cell>
          <cell r="T373">
            <v>0</v>
          </cell>
          <cell r="W373">
            <v>0.32926</v>
          </cell>
          <cell r="X373">
            <v>14.586556886994444</v>
          </cell>
          <cell r="Y373">
            <v>2.6893771354391078</v>
          </cell>
          <cell r="Z373">
            <v>12.836755362288136</v>
          </cell>
          <cell r="AB373">
            <v>365.79257752680275</v>
          </cell>
          <cell r="AD373">
            <v>205.84703043730988</v>
          </cell>
          <cell r="AF373">
            <v>103.781016475843</v>
          </cell>
          <cell r="AG373">
            <v>0.56009266330300267</v>
          </cell>
          <cell r="AH373">
            <v>-1.149224</v>
          </cell>
          <cell r="AI373">
            <v>0</v>
          </cell>
          <cell r="AJ373">
            <v>0</v>
          </cell>
          <cell r="AK373">
            <v>0.100538</v>
          </cell>
          <cell r="AL373">
            <v>0</v>
          </cell>
          <cell r="AM373">
            <v>2.248116</v>
          </cell>
          <cell r="AN373">
            <v>14.205107246666666</v>
          </cell>
          <cell r="AO373">
            <v>0.4488793806884761</v>
          </cell>
          <cell r="AP373">
            <v>0</v>
          </cell>
          <cell r="AQ373">
            <v>0</v>
          </cell>
          <cell r="AR373">
            <v>0</v>
          </cell>
          <cell r="AS373">
            <v>0.30913499999999999</v>
          </cell>
          <cell r="AT373">
            <v>14.586556886994444</v>
          </cell>
          <cell r="AV373">
            <v>2.6893771354391078</v>
          </cell>
          <cell r="AW373">
            <v>27.073</v>
          </cell>
          <cell r="AY373">
            <v>370.69962522624456</v>
          </cell>
          <cell r="BA373">
            <v>4.9070476994418186</v>
          </cell>
          <cell r="BC373">
            <v>1.3414836715986301E-2</v>
          </cell>
          <cell r="BE373">
            <v>0</v>
          </cell>
          <cell r="BG373">
            <v>370.69962522624456</v>
          </cell>
          <cell r="BH373">
            <v>1.3414836715986301E-2</v>
          </cell>
          <cell r="BJ373">
            <v>352.97431526785073</v>
          </cell>
          <cell r="BK373">
            <v>357.70940807210604</v>
          </cell>
          <cell r="BL373">
            <v>1.3414836715986382E-2</v>
          </cell>
          <cell r="BM373">
            <v>0</v>
          </cell>
          <cell r="BN373">
            <v>0</v>
          </cell>
          <cell r="BO373">
            <v>1</v>
          </cell>
        </row>
        <row r="374">
          <cell r="B374" t="str">
            <v>R629</v>
          </cell>
          <cell r="C374" t="str">
            <v>Rutland</v>
          </cell>
          <cell r="E374">
            <v>20.464300000000001</v>
          </cell>
          <cell r="G374">
            <v>9.2811805764559985</v>
          </cell>
          <cell r="H374">
            <v>4.2114064891999585E-2</v>
          </cell>
          <cell r="I374">
            <v>-3.7567999999999997E-2</v>
          </cell>
          <cell r="J374">
            <v>0</v>
          </cell>
          <cell r="K374">
            <v>0</v>
          </cell>
          <cell r="L374">
            <v>8.7060000000000054E-3</v>
          </cell>
          <cell r="M374">
            <v>8.5470000000000008E-3</v>
          </cell>
          <cell r="N374">
            <v>7.8549999999999991E-3</v>
          </cell>
          <cell r="O374">
            <v>2.7592999999999999E-2</v>
          </cell>
          <cell r="P374">
            <v>0</v>
          </cell>
          <cell r="Q374">
            <v>0.52436831333333322</v>
          </cell>
          <cell r="R374">
            <v>1.3662156344981987E-2</v>
          </cell>
          <cell r="S374">
            <v>5.4609877893987795E-2</v>
          </cell>
          <cell r="T374">
            <v>0</v>
          </cell>
          <cell r="W374">
            <v>2.7002000000000002E-2</v>
          </cell>
          <cell r="X374">
            <v>1.0727823990203513</v>
          </cell>
          <cell r="Y374">
            <v>0.22047661506205482</v>
          </cell>
          <cell r="Z374">
            <v>0.96726336652542366</v>
          </cell>
          <cell r="AB374">
            <v>32.682892369528133</v>
          </cell>
          <cell r="AD374">
            <v>20.677282072310522</v>
          </cell>
          <cell r="AF374">
            <v>8.0924455152260002</v>
          </cell>
          <cell r="AG374">
            <v>4.3097620546999851E-2</v>
          </cell>
          <cell r="AH374">
            <v>-3.7567999999999997E-2</v>
          </cell>
          <cell r="AI374">
            <v>0</v>
          </cell>
          <cell r="AJ374">
            <v>0</v>
          </cell>
          <cell r="AK374">
            <v>5.8040000000000036E-3</v>
          </cell>
          <cell r="AL374">
            <v>0</v>
          </cell>
          <cell r="AM374">
            <v>0.219195</v>
          </cell>
          <cell r="AN374">
            <v>0.66528097999999991</v>
          </cell>
          <cell r="AO374">
            <v>3.4910793842057947E-2</v>
          </cell>
          <cell r="AP374">
            <v>0</v>
          </cell>
          <cell r="AQ374">
            <v>0</v>
          </cell>
          <cell r="AR374">
            <v>0</v>
          </cell>
          <cell r="AS374">
            <v>8.8824E-2</v>
          </cell>
          <cell r="AT374">
            <v>1.0727823990203513</v>
          </cell>
          <cell r="AV374">
            <v>0.22047661506205482</v>
          </cell>
          <cell r="AW374">
            <v>2.0640000000000001</v>
          </cell>
          <cell r="AY374">
            <v>33.146530996007982</v>
          </cell>
          <cell r="BA374">
            <v>0.46363862647984888</v>
          </cell>
          <cell r="BC374">
            <v>1.4185972931579395E-2</v>
          </cell>
          <cell r="BE374">
            <v>0</v>
          </cell>
          <cell r="BG374">
            <v>33.146530996007982</v>
          </cell>
          <cell r="BH374">
            <v>1.4185972931579395E-2</v>
          </cell>
          <cell r="BJ374">
            <v>31.537604270446852</v>
          </cell>
          <cell r="BK374">
            <v>31.984995870954272</v>
          </cell>
          <cell r="BL374">
            <v>1.418597293157932E-2</v>
          </cell>
          <cell r="BM374">
            <v>0</v>
          </cell>
          <cell r="BN374">
            <v>0</v>
          </cell>
          <cell r="BO374">
            <v>1</v>
          </cell>
        </row>
        <row r="375">
          <cell r="B375" t="str">
            <v>R663</v>
          </cell>
          <cell r="C375" t="str">
            <v>Cambridgeshire</v>
          </cell>
          <cell r="E375">
            <v>234.66833600000001</v>
          </cell>
          <cell r="G375">
            <v>130.255759667647</v>
          </cell>
          <cell r="H375">
            <v>0.61824656179898974</v>
          </cell>
          <cell r="I375">
            <v>0</v>
          </cell>
          <cell r="J375">
            <v>0</v>
          </cell>
          <cell r="K375">
            <v>0</v>
          </cell>
          <cell r="L375">
            <v>0.18446399999999999</v>
          </cell>
          <cell r="M375">
            <v>8.5470000000000008E-3</v>
          </cell>
          <cell r="N375">
            <v>0</v>
          </cell>
          <cell r="O375">
            <v>1.0273749999999999</v>
          </cell>
          <cell r="P375">
            <v>0</v>
          </cell>
          <cell r="Q375">
            <v>3.1399200106666671</v>
          </cell>
          <cell r="R375">
            <v>0.19451300259323631</v>
          </cell>
          <cell r="S375">
            <v>0</v>
          </cell>
          <cell r="T375">
            <v>0</v>
          </cell>
          <cell r="W375">
            <v>0.41974400000000001</v>
          </cell>
          <cell r="X375">
            <v>22.298665070790243</v>
          </cell>
          <cell r="Y375">
            <v>3.1925282277565885</v>
          </cell>
          <cell r="Z375">
            <v>16.430505156779663</v>
          </cell>
          <cell r="AB375">
            <v>412.43860369803241</v>
          </cell>
          <cell r="AD375">
            <v>237.50282686578657</v>
          </cell>
          <cell r="AF375">
            <v>112.475353079915</v>
          </cell>
          <cell r="AG375">
            <v>0.63268544116099923</v>
          </cell>
          <cell r="AH375">
            <v>0</v>
          </cell>
          <cell r="AI375">
            <v>0</v>
          </cell>
          <cell r="AJ375">
            <v>0</v>
          </cell>
          <cell r="AK375">
            <v>0.12297599999999999</v>
          </cell>
          <cell r="AL375">
            <v>0</v>
          </cell>
          <cell r="AM375">
            <v>2.5942270000000001</v>
          </cell>
          <cell r="AN375">
            <v>3.8770542240000005</v>
          </cell>
          <cell r="AO375">
            <v>0.49703744867670868</v>
          </cell>
          <cell r="AP375">
            <v>0</v>
          </cell>
          <cell r="AQ375">
            <v>0</v>
          </cell>
          <cell r="AR375">
            <v>0</v>
          </cell>
          <cell r="AS375">
            <v>0.66746399999999995</v>
          </cell>
          <cell r="AT375">
            <v>22.298665070790243</v>
          </cell>
          <cell r="AV375">
            <v>3.1925282277565885</v>
          </cell>
          <cell r="AW375">
            <v>34.789000000000001</v>
          </cell>
          <cell r="AY375">
            <v>418.64981735808618</v>
          </cell>
          <cell r="BA375">
            <v>6.2112136600537724</v>
          </cell>
          <cell r="BC375">
            <v>1.5059729143592297E-2</v>
          </cell>
          <cell r="BE375">
            <v>0</v>
          </cell>
          <cell r="BG375">
            <v>418.64981735808618</v>
          </cell>
          <cell r="BH375">
            <v>1.5059729143592297E-2</v>
          </cell>
          <cell r="BJ375">
            <v>397.98575114519463</v>
          </cell>
          <cell r="BK375">
            <v>403.97930876045041</v>
          </cell>
          <cell r="BL375">
            <v>1.5059729143592354E-2</v>
          </cell>
          <cell r="BM375">
            <v>0</v>
          </cell>
          <cell r="BN375">
            <v>0</v>
          </cell>
          <cell r="BO375">
            <v>0</v>
          </cell>
        </row>
        <row r="376">
          <cell r="B376" t="str">
            <v>R677</v>
          </cell>
          <cell r="C376" t="str">
            <v>Cheshire East</v>
          </cell>
          <cell r="E376">
            <v>167.30577400000001</v>
          </cell>
          <cell r="G376">
            <v>88.290614720725998</v>
          </cell>
          <cell r="H376">
            <v>0.40215498130300642</v>
          </cell>
          <cell r="I376">
            <v>-0.37903100000000001</v>
          </cell>
          <cell r="J376">
            <v>0</v>
          </cell>
          <cell r="K376">
            <v>0</v>
          </cell>
          <cell r="L376">
            <v>5.1751999999999992E-2</v>
          </cell>
          <cell r="M376">
            <v>8.5470000000000008E-3</v>
          </cell>
          <cell r="N376">
            <v>7.8549999999999991E-3</v>
          </cell>
          <cell r="O376">
            <v>0.73057399999999995</v>
          </cell>
          <cell r="P376">
            <v>0</v>
          </cell>
          <cell r="Q376">
            <v>5.2751161766666668</v>
          </cell>
          <cell r="R376">
            <v>0.12895324955976678</v>
          </cell>
          <cell r="S376">
            <v>0.13541088538950752</v>
          </cell>
          <cell r="T376">
            <v>0</v>
          </cell>
          <cell r="W376">
            <v>0.26199699999999998</v>
          </cell>
          <cell r="X376">
            <v>14.274388313761277</v>
          </cell>
          <cell r="Y376">
            <v>2.2965404047947544</v>
          </cell>
          <cell r="Z376">
            <v>10.346212720338983</v>
          </cell>
          <cell r="AB376">
            <v>289.13685945253991</v>
          </cell>
          <cell r="AD376">
            <v>168.17280122033432</v>
          </cell>
          <cell r="AF376">
            <v>77.540505192756001</v>
          </cell>
          <cell r="AG376">
            <v>0.41154713585600255</v>
          </cell>
          <cell r="AH376">
            <v>-0.37903100000000001</v>
          </cell>
          <cell r="AI376">
            <v>0</v>
          </cell>
          <cell r="AJ376">
            <v>0</v>
          </cell>
          <cell r="AK376">
            <v>3.4501333333333335E-2</v>
          </cell>
          <cell r="AL376">
            <v>0</v>
          </cell>
          <cell r="AM376">
            <v>1.8162560000000001</v>
          </cell>
          <cell r="AN376">
            <v>6.63153551</v>
          </cell>
          <cell r="AO376">
            <v>0.3295131600728583</v>
          </cell>
          <cell r="AP376">
            <v>0</v>
          </cell>
          <cell r="AQ376">
            <v>0</v>
          </cell>
          <cell r="AR376">
            <v>0</v>
          </cell>
          <cell r="AS376">
            <v>0.27242499999999997</v>
          </cell>
          <cell r="AT376">
            <v>14.274388313761277</v>
          </cell>
          <cell r="AV376">
            <v>2.2965404047947544</v>
          </cell>
          <cell r="AW376">
            <v>22.093</v>
          </cell>
          <cell r="AY376">
            <v>293.49398227090859</v>
          </cell>
          <cell r="BA376">
            <v>4.3571228183686799</v>
          </cell>
          <cell r="BC376">
            <v>1.5069413241253925E-2</v>
          </cell>
          <cell r="BE376">
            <v>0</v>
          </cell>
          <cell r="BG376">
            <v>293.49398227090859</v>
          </cell>
          <cell r="BH376">
            <v>1.5069413241253925E-2</v>
          </cell>
          <cell r="BJ376">
            <v>279.00480013561503</v>
          </cell>
          <cell r="BK376">
            <v>283.20923876515207</v>
          </cell>
          <cell r="BL376">
            <v>1.5069413241253908E-2</v>
          </cell>
          <cell r="BM376">
            <v>0</v>
          </cell>
          <cell r="BN376">
            <v>0</v>
          </cell>
          <cell r="BO376">
            <v>0</v>
          </cell>
        </row>
        <row r="377">
          <cell r="B377" t="str">
            <v>R639</v>
          </cell>
          <cell r="C377" t="str">
            <v>Leicestershire</v>
          </cell>
          <cell r="E377">
            <v>224.05015</v>
          </cell>
          <cell r="G377">
            <v>128.33722781811801</v>
          </cell>
          <cell r="H377">
            <v>0.58498579321199651</v>
          </cell>
          <cell r="I377">
            <v>0</v>
          </cell>
          <cell r="J377">
            <v>0</v>
          </cell>
          <cell r="K377">
            <v>0</v>
          </cell>
          <cell r="L377">
            <v>0.15139500000000003</v>
          </cell>
          <cell r="M377">
            <v>8.5470000000000008E-3</v>
          </cell>
          <cell r="N377">
            <v>0</v>
          </cell>
          <cell r="O377">
            <v>1.0586249999999999</v>
          </cell>
          <cell r="P377">
            <v>0</v>
          </cell>
          <cell r="Q377">
            <v>2.3760453644444448</v>
          </cell>
          <cell r="R377">
            <v>0.18730907645222947</v>
          </cell>
          <cell r="S377">
            <v>0</v>
          </cell>
          <cell r="T377">
            <v>0</v>
          </cell>
          <cell r="W377">
            <v>0.436033</v>
          </cell>
          <cell r="X377">
            <v>21.862574897932969</v>
          </cell>
          <cell r="Y377">
            <v>3.6518844949914913</v>
          </cell>
          <cell r="Z377">
            <v>16.853126483050847</v>
          </cell>
          <cell r="AB377">
            <v>399.55790392820199</v>
          </cell>
          <cell r="AD377">
            <v>226.07233861524998</v>
          </cell>
          <cell r="AF377">
            <v>111.88915812754001</v>
          </cell>
          <cell r="AG377">
            <v>0.59864788179999595</v>
          </cell>
          <cell r="AH377">
            <v>0</v>
          </cell>
          <cell r="AI377">
            <v>0</v>
          </cell>
          <cell r="AJ377">
            <v>0</v>
          </cell>
          <cell r="AK377">
            <v>0.10093000000000002</v>
          </cell>
          <cell r="AL377">
            <v>0</v>
          </cell>
          <cell r="AM377">
            <v>2.4750510000000001</v>
          </cell>
          <cell r="AN377">
            <v>3.0538769911111117</v>
          </cell>
          <cell r="AO377">
            <v>0.47862931646012241</v>
          </cell>
          <cell r="AP377">
            <v>0</v>
          </cell>
          <cell r="AQ377">
            <v>0</v>
          </cell>
          <cell r="AR377">
            <v>0</v>
          </cell>
          <cell r="AS377">
            <v>0.47122900000000001</v>
          </cell>
          <cell r="AT377">
            <v>21.862574897932969</v>
          </cell>
          <cell r="AV377">
            <v>3.6518844949914913</v>
          </cell>
          <cell r="AW377">
            <v>35.241</v>
          </cell>
          <cell r="AY377">
            <v>405.89532032508566</v>
          </cell>
          <cell r="BA377">
            <v>6.3374163968836683</v>
          </cell>
          <cell r="BC377">
            <v>1.5861071285483721E-2</v>
          </cell>
          <cell r="BE377">
            <v>0</v>
          </cell>
          <cell r="BG377">
            <v>405.89532032508566</v>
          </cell>
          <cell r="BH377">
            <v>1.5861071285483721E-2</v>
          </cell>
          <cell r="BJ377">
            <v>385.55642244703779</v>
          </cell>
          <cell r="BK377">
            <v>391.67176034804629</v>
          </cell>
          <cell r="BL377">
            <v>1.5861071285483617E-2</v>
          </cell>
          <cell r="BM377">
            <v>0</v>
          </cell>
          <cell r="BN377">
            <v>0</v>
          </cell>
          <cell r="BO377">
            <v>0</v>
          </cell>
        </row>
        <row r="378">
          <cell r="B378" t="str">
            <v>R400</v>
          </cell>
          <cell r="C378" t="str">
            <v>Richmond upon Thames</v>
          </cell>
          <cell r="E378">
            <v>109.1858</v>
          </cell>
          <cell r="G378">
            <v>47.079549571667002</v>
          </cell>
          <cell r="H378">
            <v>0.21342139762500673</v>
          </cell>
          <cell r="I378">
            <v>0</v>
          </cell>
          <cell r="J378">
            <v>0</v>
          </cell>
          <cell r="K378">
            <v>0</v>
          </cell>
          <cell r="L378">
            <v>7.1221000000000007E-2</v>
          </cell>
          <cell r="M378">
            <v>8.5470000000000008E-3</v>
          </cell>
          <cell r="N378">
            <v>7.8549999999999991E-3</v>
          </cell>
          <cell r="O378">
            <v>0.394926</v>
          </cell>
          <cell r="P378">
            <v>0</v>
          </cell>
          <cell r="Q378">
            <v>2.4398130055555556</v>
          </cell>
          <cell r="R378">
            <v>6.8731911273235871E-2</v>
          </cell>
          <cell r="S378">
            <v>8.7372823222056847E-2</v>
          </cell>
          <cell r="T378">
            <v>0.1</v>
          </cell>
          <cell r="W378">
            <v>0.119353</v>
          </cell>
          <cell r="X378">
            <v>7.8909156924720607</v>
          </cell>
          <cell r="Y378">
            <v>0.97702225709074386</v>
          </cell>
          <cell r="Z378">
            <v>4.8627486885593214</v>
          </cell>
          <cell r="AB378">
            <v>173.50727734746496</v>
          </cell>
          <cell r="AD378">
            <v>110.18374653836069</v>
          </cell>
          <cell r="AF378">
            <v>42.070206504257996</v>
          </cell>
          <cell r="AG378">
            <v>0.21840576147600263</v>
          </cell>
          <cell r="AH378">
            <v>0</v>
          </cell>
          <cell r="AI378">
            <v>0</v>
          </cell>
          <cell r="AJ378">
            <v>0</v>
          </cell>
          <cell r="AK378">
            <v>4.7480666666666664E-2</v>
          </cell>
          <cell r="AL378">
            <v>0</v>
          </cell>
          <cell r="AM378">
            <v>1.200215</v>
          </cell>
          <cell r="AN378">
            <v>2.8377730055555559</v>
          </cell>
          <cell r="AO378">
            <v>0.1756300780229228</v>
          </cell>
          <cell r="AP378">
            <v>0</v>
          </cell>
          <cell r="AQ378">
            <v>0</v>
          </cell>
          <cell r="AR378">
            <v>0</v>
          </cell>
          <cell r="AS378">
            <v>8.9023000000000005E-2</v>
          </cell>
          <cell r="AT378">
            <v>7.8909156924720607</v>
          </cell>
          <cell r="AV378">
            <v>0.97702225709074386</v>
          </cell>
          <cell r="AW378">
            <v>10.689</v>
          </cell>
          <cell r="AY378">
            <v>176.3794185039026</v>
          </cell>
          <cell r="BA378">
            <v>2.8721411564376353</v>
          </cell>
          <cell r="BC378">
            <v>1.655343337954579E-2</v>
          </cell>
          <cell r="BE378">
            <v>0</v>
          </cell>
          <cell r="BG378">
            <v>176.3794185039026</v>
          </cell>
          <cell r="BH378">
            <v>1.655343337954579E-2</v>
          </cell>
          <cell r="BJ378">
            <v>167.42716003094131</v>
          </cell>
          <cell r="BK378">
            <v>170.19865437044004</v>
          </cell>
          <cell r="BL378">
            <v>1.6553433379545738E-2</v>
          </cell>
          <cell r="BM378">
            <v>0</v>
          </cell>
          <cell r="BN378">
            <v>0</v>
          </cell>
          <cell r="BO378">
            <v>0</v>
          </cell>
        </row>
        <row r="379">
          <cell r="B379" t="str">
            <v>R623</v>
          </cell>
          <cell r="C379" t="str">
            <v>Poole</v>
          </cell>
          <cell r="E379">
            <v>65.237356800000001</v>
          </cell>
          <cell r="G379">
            <v>35.521716245359002</v>
          </cell>
          <cell r="H379">
            <v>0.16404061346100271</v>
          </cell>
          <cell r="I379">
            <v>0</v>
          </cell>
          <cell r="J379">
            <v>0</v>
          </cell>
          <cell r="K379">
            <v>0</v>
          </cell>
          <cell r="L379">
            <v>2.1939000000000014E-2</v>
          </cell>
          <cell r="M379">
            <v>8.5470000000000008E-3</v>
          </cell>
          <cell r="N379">
            <v>7.8549999999999991E-3</v>
          </cell>
          <cell r="O379">
            <v>0.24852299999999999</v>
          </cell>
          <cell r="P379">
            <v>0</v>
          </cell>
          <cell r="Q379">
            <v>1.9352532711111112</v>
          </cell>
          <cell r="R379">
            <v>5.2592864491533997E-2</v>
          </cell>
          <cell r="S379">
            <v>9.058012541382375E-2</v>
          </cell>
          <cell r="T379">
            <v>0</v>
          </cell>
          <cell r="W379">
            <v>0.115147</v>
          </cell>
          <cell r="X379">
            <v>6.0566830279866455</v>
          </cell>
          <cell r="Y379">
            <v>1.0026565266136729</v>
          </cell>
          <cell r="Z379">
            <v>4.6570493855932202</v>
          </cell>
          <cell r="AB379">
            <v>115.11993986003002</v>
          </cell>
          <cell r="AD379">
            <v>65.790245134662484</v>
          </cell>
          <cell r="AF379">
            <v>30.452513666552001</v>
          </cell>
          <cell r="AG379">
            <v>0.16787171059099956</v>
          </cell>
          <cell r="AH379">
            <v>0</v>
          </cell>
          <cell r="AI379">
            <v>0</v>
          </cell>
          <cell r="AJ379">
            <v>0</v>
          </cell>
          <cell r="AK379">
            <v>1.4626000000000009E-2</v>
          </cell>
          <cell r="AL379">
            <v>0</v>
          </cell>
          <cell r="AM379">
            <v>0.73803300000000005</v>
          </cell>
          <cell r="AN379">
            <v>2.4150983377777777</v>
          </cell>
          <cell r="AO379">
            <v>0.13439010676390073</v>
          </cell>
          <cell r="AP379">
            <v>0</v>
          </cell>
          <cell r="AQ379">
            <v>0</v>
          </cell>
          <cell r="AR379">
            <v>0</v>
          </cell>
          <cell r="AS379">
            <v>8.5886000000000004E-2</v>
          </cell>
          <cell r="AT379">
            <v>6.0566830279866455</v>
          </cell>
          <cell r="AV379">
            <v>1.0026565266136729</v>
          </cell>
          <cell r="AW379">
            <v>10.169</v>
          </cell>
          <cell r="AY379">
            <v>117.02700351094749</v>
          </cell>
          <cell r="BA379">
            <v>1.907063650917479</v>
          </cell>
          <cell r="BC379">
            <v>1.656588470456296E-2</v>
          </cell>
          <cell r="BE379">
            <v>0</v>
          </cell>
          <cell r="BG379">
            <v>117.02700351094749</v>
          </cell>
          <cell r="BH379">
            <v>1.656588470456296E-2</v>
          </cell>
          <cell r="BJ379">
            <v>111.08585696436894</v>
          </cell>
          <cell r="BK379">
            <v>112.92609246314827</v>
          </cell>
          <cell r="BL379">
            <v>1.6565884704563081E-2</v>
          </cell>
          <cell r="BM379">
            <v>0</v>
          </cell>
          <cell r="BN379">
            <v>1</v>
          </cell>
          <cell r="BO379">
            <v>0</v>
          </cell>
        </row>
        <row r="380">
          <cell r="B380" t="str">
            <v>R289</v>
          </cell>
          <cell r="C380" t="str">
            <v>Horsham</v>
          </cell>
          <cell r="E380">
            <v>7.7345499999999996</v>
          </cell>
          <cell r="G380">
            <v>4.0597773295220003</v>
          </cell>
          <cell r="H380">
            <v>1.9401655751999935E-2</v>
          </cell>
          <cell r="I380">
            <v>-0.15107300000000001</v>
          </cell>
          <cell r="J380">
            <v>0</v>
          </cell>
          <cell r="K380">
            <v>0</v>
          </cell>
          <cell r="L380">
            <v>0</v>
          </cell>
          <cell r="M380">
            <v>8.5470000000000008E-3</v>
          </cell>
          <cell r="N380">
            <v>7.8549999999999991E-3</v>
          </cell>
          <cell r="O380">
            <v>0</v>
          </cell>
          <cell r="P380">
            <v>0</v>
          </cell>
          <cell r="Q380">
            <v>1.9428990568888891</v>
          </cell>
          <cell r="R380">
            <v>6.2172596172739378E-3</v>
          </cell>
          <cell r="S380">
            <v>7.1867389151597807E-2</v>
          </cell>
          <cell r="T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B380">
            <v>13.70004169093176</v>
          </cell>
          <cell r="AD380">
            <v>7.7790684284769815</v>
          </cell>
          <cell r="AF380">
            <v>3.4627386900209998</v>
          </cell>
          <cell r="AG380">
            <v>1.9854772977999879E-2</v>
          </cell>
          <cell r="AH380">
            <v>-0.15107300000000001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8.3493999999999999E-2</v>
          </cell>
          <cell r="AN380">
            <v>2.7193352168888891</v>
          </cell>
          <cell r="AO380">
            <v>1.5886911500681458E-2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V380">
            <v>0</v>
          </cell>
          <cell r="AW380">
            <v>0</v>
          </cell>
          <cell r="AY380">
            <v>13.92930501986555</v>
          </cell>
          <cell r="BA380">
            <v>0.22926332893378998</v>
          </cell>
          <cell r="BC380">
            <v>1.6734498631894121E-2</v>
          </cell>
          <cell r="BE380">
            <v>0</v>
          </cell>
          <cell r="BG380">
            <v>13.92930501986555</v>
          </cell>
          <cell r="BH380">
            <v>1.6734498631894121E-2</v>
          </cell>
          <cell r="BJ380">
            <v>13.219958884057222</v>
          </cell>
          <cell r="BK380">
            <v>13.441188267916173</v>
          </cell>
          <cell r="BL380">
            <v>1.6734498631894034E-2</v>
          </cell>
          <cell r="BM380">
            <v>0</v>
          </cell>
          <cell r="BN380">
            <v>0</v>
          </cell>
          <cell r="BO380">
            <v>1</v>
          </cell>
        </row>
        <row r="381">
          <cell r="B381" t="str">
            <v>R422</v>
          </cell>
          <cell r="C381" t="str">
            <v>Hertfordshire</v>
          </cell>
          <cell r="E381">
            <v>465.10747700000002</v>
          </cell>
          <cell r="G381">
            <v>260.203532083455</v>
          </cell>
          <cell r="H381">
            <v>1.1729338122679889</v>
          </cell>
          <cell r="I381">
            <v>0</v>
          </cell>
          <cell r="J381">
            <v>3.6549999999999998E-3</v>
          </cell>
          <cell r="K381">
            <v>0</v>
          </cell>
          <cell r="L381">
            <v>0.34091500000000002</v>
          </cell>
          <cell r="M381">
            <v>8.5470000000000008E-3</v>
          </cell>
          <cell r="N381">
            <v>0</v>
          </cell>
          <cell r="O381">
            <v>2.1071870000000001</v>
          </cell>
          <cell r="P381">
            <v>0.38666954587267266</v>
          </cell>
          <cell r="Q381">
            <v>4.3045083804444451</v>
          </cell>
          <cell r="R381">
            <v>0.37582715133315864</v>
          </cell>
          <cell r="S381">
            <v>0</v>
          </cell>
          <cell r="T381">
            <v>0</v>
          </cell>
          <cell r="W381">
            <v>0.74670800000000004</v>
          </cell>
          <cell r="X381">
            <v>37.641677347534163</v>
          </cell>
          <cell r="Y381">
            <v>5.8893160343629605</v>
          </cell>
          <cell r="Z381">
            <v>30.120265504237288</v>
          </cell>
          <cell r="AB381">
            <v>808.40921885950763</v>
          </cell>
          <cell r="AD381">
            <v>468.04115250995267</v>
          </cell>
          <cell r="AF381">
            <v>230.85075045896701</v>
          </cell>
          <cell r="AG381">
            <v>1.2003271709400118</v>
          </cell>
          <cell r="AH381">
            <v>0</v>
          </cell>
          <cell r="AI381">
            <v>3.6549999999999998E-3</v>
          </cell>
          <cell r="AJ381">
            <v>0</v>
          </cell>
          <cell r="AK381">
            <v>0.22727666666666668</v>
          </cell>
          <cell r="AL381">
            <v>0.39521085469353023</v>
          </cell>
          <cell r="AM381">
            <v>5.1588200000000004</v>
          </cell>
          <cell r="AN381">
            <v>5.4949623271111117</v>
          </cell>
          <cell r="AO381">
            <v>0.96034797649339232</v>
          </cell>
          <cell r="AP381">
            <v>0</v>
          </cell>
          <cell r="AQ381">
            <v>0</v>
          </cell>
          <cell r="AR381">
            <v>0</v>
          </cell>
          <cell r="AS381">
            <v>0.66115999999999997</v>
          </cell>
          <cell r="AT381">
            <v>37.641677347534163</v>
          </cell>
          <cell r="AV381">
            <v>5.8893160343629605</v>
          </cell>
          <cell r="AW381">
            <v>65.61</v>
          </cell>
          <cell r="AY381">
            <v>822.1346563467215</v>
          </cell>
          <cell r="BA381">
            <v>13.725437487213867</v>
          </cell>
          <cell r="BC381">
            <v>1.697832875604452E-2</v>
          </cell>
          <cell r="BE381">
            <v>0</v>
          </cell>
          <cell r="BG381">
            <v>822.1346563467215</v>
          </cell>
          <cell r="BH381">
            <v>1.697832875604452E-2</v>
          </cell>
          <cell r="BJ381">
            <v>780.08059215538469</v>
          </cell>
          <cell r="BK381">
            <v>793.32505690520884</v>
          </cell>
          <cell r="BL381">
            <v>1.69783287560447E-2</v>
          </cell>
          <cell r="BM381">
            <v>0</v>
          </cell>
          <cell r="BN381">
            <v>0</v>
          </cell>
          <cell r="BO381">
            <v>0</v>
          </cell>
        </row>
        <row r="382">
          <cell r="B382" t="str">
            <v>R643</v>
          </cell>
          <cell r="C382" t="str">
            <v>West Berkshire</v>
          </cell>
          <cell r="E382">
            <v>76.563244670000003</v>
          </cell>
          <cell r="G382">
            <v>36.652855673954001</v>
          </cell>
          <cell r="H382">
            <v>0.17113211877099424</v>
          </cell>
          <cell r="I382">
            <v>-0.262013</v>
          </cell>
          <cell r="J382">
            <v>0</v>
          </cell>
          <cell r="K382">
            <v>0</v>
          </cell>
          <cell r="L382">
            <v>5.9652000000000011E-2</v>
          </cell>
          <cell r="M382">
            <v>8.5470000000000008E-3</v>
          </cell>
          <cell r="N382">
            <v>7.8549999999999991E-3</v>
          </cell>
          <cell r="O382">
            <v>0.19841700000000001</v>
          </cell>
          <cell r="P382">
            <v>0</v>
          </cell>
          <cell r="Q382">
            <v>2.2616022599999996</v>
          </cell>
          <cell r="R382">
            <v>5.3857694040458287E-2</v>
          </cell>
          <cell r="S382">
            <v>7.9028849846505586E-2</v>
          </cell>
          <cell r="T382">
            <v>0</v>
          </cell>
          <cell r="W382">
            <v>9.0466000000000005E-2</v>
          </cell>
          <cell r="X382">
            <v>4.819113573015728</v>
          </cell>
          <cell r="Y382">
            <v>0.75219130306276383</v>
          </cell>
          <cell r="Z382">
            <v>3.8002656334745764</v>
          </cell>
          <cell r="AB382">
            <v>125.25621577616505</v>
          </cell>
          <cell r="AD382">
            <v>77.396343907271486</v>
          </cell>
          <cell r="AF382">
            <v>31.892248182865998</v>
          </cell>
          <cell r="AG382">
            <v>0.1751288349219989</v>
          </cell>
          <cell r="AH382">
            <v>-0.262013</v>
          </cell>
          <cell r="AI382">
            <v>0</v>
          </cell>
          <cell r="AJ382">
            <v>0</v>
          </cell>
          <cell r="AK382">
            <v>3.9768000000000012E-2</v>
          </cell>
          <cell r="AL382">
            <v>0</v>
          </cell>
          <cell r="AM382">
            <v>0.84556200000000004</v>
          </cell>
          <cell r="AN382">
            <v>3.025457326666666</v>
          </cell>
          <cell r="AO382">
            <v>0.13762211513160302</v>
          </cell>
          <cell r="AP382">
            <v>0</v>
          </cell>
          <cell r="AQ382">
            <v>0</v>
          </cell>
          <cell r="AR382">
            <v>0</v>
          </cell>
          <cell r="AS382">
            <v>6.7475999999999994E-2</v>
          </cell>
          <cell r="AT382">
            <v>4.819113573015728</v>
          </cell>
          <cell r="AV382">
            <v>0.75219130306276383</v>
          </cell>
          <cell r="AW382">
            <v>8.58</v>
          </cell>
          <cell r="AY382">
            <v>127.46889824293623</v>
          </cell>
          <cell r="BA382">
            <v>2.2126824667711844</v>
          </cell>
          <cell r="BC382">
            <v>1.7665250806596974E-2</v>
          </cell>
          <cell r="BE382">
            <v>0</v>
          </cell>
          <cell r="BG382">
            <v>127.46889824293623</v>
          </cell>
          <cell r="BH382">
            <v>1.7665250806596974E-2</v>
          </cell>
          <cell r="BJ382">
            <v>120.86693310061617</v>
          </cell>
          <cell r="BK382">
            <v>123.00207778806272</v>
          </cell>
          <cell r="BL382">
            <v>1.7665250806596915E-2</v>
          </cell>
          <cell r="BM382">
            <v>0</v>
          </cell>
          <cell r="BN382">
            <v>0</v>
          </cell>
          <cell r="BO382">
            <v>0</v>
          </cell>
        </row>
        <row r="383">
          <cell r="B383" t="str">
            <v>R680</v>
          </cell>
          <cell r="C383" t="str">
            <v>Central Bedfordshire</v>
          </cell>
          <cell r="E383">
            <v>119.58790399999999</v>
          </cell>
          <cell r="G383">
            <v>66.845869090985005</v>
          </cell>
          <cell r="H383">
            <v>0.30417632693200558</v>
          </cell>
          <cell r="I383">
            <v>-0.86075999999999997</v>
          </cell>
          <cell r="J383">
            <v>0</v>
          </cell>
          <cell r="K383">
            <v>0</v>
          </cell>
          <cell r="L383">
            <v>6.5874000000000016E-2</v>
          </cell>
          <cell r="M383">
            <v>8.5470000000000008E-3</v>
          </cell>
          <cell r="N383">
            <v>7.8549999999999991E-3</v>
          </cell>
          <cell r="O383">
            <v>0.42483700000000002</v>
          </cell>
          <cell r="P383">
            <v>0</v>
          </cell>
          <cell r="Q383">
            <v>6.9474118744444446</v>
          </cell>
          <cell r="R383">
            <v>9.7460863799041716E-2</v>
          </cell>
          <cell r="S383">
            <v>0.11027575389426357</v>
          </cell>
          <cell r="T383">
            <v>0</v>
          </cell>
          <cell r="W383">
            <v>0.15640200000000001</v>
          </cell>
          <cell r="X383">
            <v>10.149481333095713</v>
          </cell>
          <cell r="Y383">
            <v>1.2498375297965589</v>
          </cell>
          <cell r="Z383">
            <v>6.3944597478813563</v>
          </cell>
          <cell r="AB383">
            <v>211.48963152082837</v>
          </cell>
          <cell r="AD383">
            <v>120.87044248476542</v>
          </cell>
          <cell r="AF383">
            <v>59.009953130039001</v>
          </cell>
          <cell r="AG383">
            <v>0.31128023265700044</v>
          </cell>
          <cell r="AH383">
            <v>-0.86075999999999997</v>
          </cell>
          <cell r="AI383">
            <v>0</v>
          </cell>
          <cell r="AJ383">
            <v>0</v>
          </cell>
          <cell r="AK383">
            <v>4.3916000000000004E-2</v>
          </cell>
          <cell r="AL383">
            <v>0</v>
          </cell>
          <cell r="AM383">
            <v>1.311677</v>
          </cell>
          <cell r="AN383">
            <v>8.9094529411111125</v>
          </cell>
          <cell r="AO383">
            <v>0.24904093013156917</v>
          </cell>
          <cell r="AP383">
            <v>0</v>
          </cell>
          <cell r="AQ383">
            <v>0</v>
          </cell>
          <cell r="AR383">
            <v>0</v>
          </cell>
          <cell r="AS383">
            <v>0.116657</v>
          </cell>
          <cell r="AT383">
            <v>10.149481333095713</v>
          </cell>
          <cell r="AV383">
            <v>1.2498375297965589</v>
          </cell>
          <cell r="AW383">
            <v>14.1</v>
          </cell>
          <cell r="AY383">
            <v>215.46097858159638</v>
          </cell>
          <cell r="BA383">
            <v>3.9713470607680108</v>
          </cell>
          <cell r="BC383">
            <v>1.8777975223702142E-2</v>
          </cell>
          <cell r="BE383">
            <v>0</v>
          </cell>
          <cell r="BG383">
            <v>215.46097858159638</v>
          </cell>
          <cell r="BH383">
            <v>1.8777975223702142E-2</v>
          </cell>
          <cell r="BJ383">
            <v>204.07852006467951</v>
          </cell>
          <cell r="BK383">
            <v>207.91070145814388</v>
          </cell>
          <cell r="BL383">
            <v>1.8777975223702215E-2</v>
          </cell>
          <cell r="BM383">
            <v>0</v>
          </cell>
          <cell r="BN383">
            <v>0</v>
          </cell>
          <cell r="BO383">
            <v>0</v>
          </cell>
        </row>
        <row r="384">
          <cell r="B384" t="str">
            <v>R635</v>
          </cell>
          <cell r="C384" t="str">
            <v>Dorset</v>
          </cell>
          <cell r="E384">
            <v>190.27999856</v>
          </cell>
          <cell r="G384">
            <v>81.694263874139992</v>
          </cell>
          <cell r="H384">
            <v>0.37910064184699954</v>
          </cell>
          <cell r="I384">
            <v>0</v>
          </cell>
          <cell r="J384">
            <v>0</v>
          </cell>
          <cell r="K384">
            <v>0.112118</v>
          </cell>
          <cell r="L384">
            <v>0.15299300000000002</v>
          </cell>
          <cell r="M384">
            <v>8.5470000000000008E-3</v>
          </cell>
          <cell r="N384">
            <v>0</v>
          </cell>
          <cell r="O384">
            <v>0.59615799999999997</v>
          </cell>
          <cell r="P384">
            <v>0</v>
          </cell>
          <cell r="Q384">
            <v>1.2640047026666668</v>
          </cell>
          <cell r="R384">
            <v>0.12223517919947303</v>
          </cell>
          <cell r="S384">
            <v>0</v>
          </cell>
          <cell r="T384">
            <v>0</v>
          </cell>
          <cell r="W384">
            <v>0.34951100000000002</v>
          </cell>
          <cell r="X384">
            <v>12.889218820096136</v>
          </cell>
          <cell r="Y384">
            <v>3.2239717226672902</v>
          </cell>
          <cell r="Z384">
            <v>13.264494383474577</v>
          </cell>
          <cell r="AB384">
            <v>304.33661488409115</v>
          </cell>
          <cell r="AD384">
            <v>191.41353070643402</v>
          </cell>
          <cell r="AF384">
            <v>70.334612644939</v>
          </cell>
          <cell r="AG384">
            <v>0.38795437233600022</v>
          </cell>
          <cell r="AH384">
            <v>0</v>
          </cell>
          <cell r="AI384">
            <v>0</v>
          </cell>
          <cell r="AJ384">
            <v>0.112118</v>
          </cell>
          <cell r="AK384">
            <v>0.10199533333333335</v>
          </cell>
          <cell r="AL384">
            <v>0</v>
          </cell>
          <cell r="AM384">
            <v>2.1154959999999998</v>
          </cell>
          <cell r="AN384">
            <v>1.6472653960000001</v>
          </cell>
          <cell r="AO384">
            <v>0.31234653106917276</v>
          </cell>
          <cell r="AP384">
            <v>0</v>
          </cell>
          <cell r="AQ384">
            <v>0</v>
          </cell>
          <cell r="AR384">
            <v>0</v>
          </cell>
          <cell r="AS384">
            <v>0.34566000000000002</v>
          </cell>
          <cell r="AT384">
            <v>12.889218820096136</v>
          </cell>
          <cell r="AV384">
            <v>3.2239717226672902</v>
          </cell>
          <cell r="AW384">
            <v>27.227</v>
          </cell>
          <cell r="AY384">
            <v>310.11116952687496</v>
          </cell>
          <cell r="BA384">
            <v>5.7745546427838121</v>
          </cell>
          <cell r="BC384">
            <v>1.8974235633734356E-2</v>
          </cell>
          <cell r="BE384">
            <v>0</v>
          </cell>
          <cell r="BG384">
            <v>310.11116952687496</v>
          </cell>
          <cell r="BH384">
            <v>1.8974235633734356E-2</v>
          </cell>
          <cell r="BJ384">
            <v>293.67191914050375</v>
          </cell>
          <cell r="BK384">
            <v>299.24411933328662</v>
          </cell>
          <cell r="BL384">
            <v>1.8974235633734262E-2</v>
          </cell>
          <cell r="BM384">
            <v>0</v>
          </cell>
          <cell r="BN384">
            <v>0</v>
          </cell>
          <cell r="BO384">
            <v>1</v>
          </cell>
        </row>
        <row r="385">
          <cell r="B385" t="str">
            <v>R290</v>
          </cell>
          <cell r="C385" t="str">
            <v>Mid Sussex</v>
          </cell>
          <cell r="E385">
            <v>8.4167620000000003</v>
          </cell>
          <cell r="G385">
            <v>4.2389016580579995</v>
          </cell>
          <cell r="H385">
            <v>2.0253845633000134E-2</v>
          </cell>
          <cell r="I385">
            <v>-0.209233</v>
          </cell>
          <cell r="J385">
            <v>0</v>
          </cell>
          <cell r="K385">
            <v>0</v>
          </cell>
          <cell r="L385">
            <v>0</v>
          </cell>
          <cell r="M385">
            <v>8.5470000000000008E-3</v>
          </cell>
          <cell r="N385">
            <v>7.8549999999999991E-3</v>
          </cell>
          <cell r="O385">
            <v>0</v>
          </cell>
          <cell r="P385">
            <v>0</v>
          </cell>
          <cell r="Q385">
            <v>2.4950715786666664</v>
          </cell>
          <cell r="R385">
            <v>6.4906779105202341E-3</v>
          </cell>
          <cell r="S385">
            <v>7.1001795088821221E-2</v>
          </cell>
          <cell r="T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B385">
            <v>15.055650555357007</v>
          </cell>
          <cell r="AD385">
            <v>8.4926663974236387</v>
          </cell>
          <cell r="AF385">
            <v>3.611895141322</v>
          </cell>
          <cell r="AG385">
            <v>2.0726865381999873E-2</v>
          </cell>
          <cell r="AH385">
            <v>-0.209233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8.9749999999999996E-2</v>
          </cell>
          <cell r="AN385">
            <v>3.3884500319999997</v>
          </cell>
          <cell r="AO385">
            <v>1.6585574978623192E-2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V385">
            <v>0</v>
          </cell>
          <cell r="AW385">
            <v>0</v>
          </cell>
          <cell r="AY385">
            <v>15.410841011106264</v>
          </cell>
          <cell r="BA385">
            <v>0.35519045574925734</v>
          </cell>
          <cell r="BC385">
            <v>2.3591837127414975E-2</v>
          </cell>
          <cell r="BE385">
            <v>0</v>
          </cell>
          <cell r="BG385">
            <v>15.410841011106264</v>
          </cell>
          <cell r="BH385">
            <v>2.3591837127414975E-2</v>
          </cell>
          <cell r="BJ385">
            <v>14.528063914308879</v>
          </cell>
          <cell r="BK385">
            <v>14.870807631951928</v>
          </cell>
          <cell r="BL385">
            <v>2.3591837127414941E-2</v>
          </cell>
          <cell r="BM385">
            <v>0</v>
          </cell>
          <cell r="BN385">
            <v>0</v>
          </cell>
          <cell r="BO385">
            <v>0</v>
          </cell>
        </row>
        <row r="386">
          <cell r="B386" t="str">
            <v>R270</v>
          </cell>
          <cell r="C386" t="str">
            <v>Epsom and Ewell</v>
          </cell>
          <cell r="E386">
            <v>5.4034370000000003</v>
          </cell>
          <cell r="G386">
            <v>2.700031710078</v>
          </cell>
          <cell r="H386">
            <v>1.3422564986999612E-2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8.5470000000000008E-3</v>
          </cell>
          <cell r="N386">
            <v>7.8549999999999991E-3</v>
          </cell>
          <cell r="O386">
            <v>0</v>
          </cell>
          <cell r="P386">
            <v>0</v>
          </cell>
          <cell r="Q386">
            <v>1.5473516977777779</v>
          </cell>
          <cell r="R386">
            <v>4.2220821944187669E-3</v>
          </cell>
          <cell r="S386">
            <v>6.1814461283801768E-2</v>
          </cell>
          <cell r="T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B386">
            <v>9.746681516320999</v>
          </cell>
          <cell r="AD386">
            <v>5.4592485676094711</v>
          </cell>
          <cell r="AF386">
            <v>2.2935649016129998</v>
          </cell>
          <cell r="AG386">
            <v>1.3736043151000049E-2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5.8570999999999998E-2</v>
          </cell>
          <cell r="AN386">
            <v>2.1429426311111111</v>
          </cell>
          <cell r="AO386">
            <v>1.0788651319139293E-2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V386">
            <v>0</v>
          </cell>
          <cell r="AW386">
            <v>0</v>
          </cell>
          <cell r="AY386">
            <v>9.9788517948037203</v>
          </cell>
          <cell r="BA386">
            <v>0.23217027848272132</v>
          </cell>
          <cell r="BC386">
            <v>2.3820443716556026E-2</v>
          </cell>
          <cell r="BE386">
            <v>0</v>
          </cell>
          <cell r="BG386">
            <v>9.9788517948037203</v>
          </cell>
          <cell r="BH386">
            <v>2.3820443716556026E-2</v>
          </cell>
          <cell r="BJ386">
            <v>9.4051340724789263</v>
          </cell>
          <cell r="BK386">
            <v>9.6291685392990747</v>
          </cell>
          <cell r="BL386">
            <v>2.3820443716556106E-2</v>
          </cell>
          <cell r="BM386">
            <v>0</v>
          </cell>
          <cell r="BN386">
            <v>0</v>
          </cell>
          <cell r="BO386">
            <v>0</v>
          </cell>
        </row>
        <row r="387">
          <cell r="B387" t="str">
            <v>R646</v>
          </cell>
          <cell r="C387" t="str">
            <v>Windsor and Maidenhead</v>
          </cell>
          <cell r="E387">
            <v>57.780518999999998</v>
          </cell>
          <cell r="G387">
            <v>26.588268668567</v>
          </cell>
          <cell r="H387">
            <v>0.12033187748000025</v>
          </cell>
          <cell r="I387">
            <v>-7.4664999999999995E-2</v>
          </cell>
          <cell r="J387">
            <v>0</v>
          </cell>
          <cell r="K387">
            <v>0</v>
          </cell>
          <cell r="L387">
            <v>7.0550000000000002E-2</v>
          </cell>
          <cell r="M387">
            <v>8.5470000000000008E-3</v>
          </cell>
          <cell r="N387">
            <v>7.8549999999999991E-3</v>
          </cell>
          <cell r="O387">
            <v>0.12070699999999999</v>
          </cell>
          <cell r="P387">
            <v>0</v>
          </cell>
          <cell r="Q387">
            <v>2.1519651488888889</v>
          </cell>
          <cell r="R387">
            <v>3.8712888961666338E-2</v>
          </cell>
          <cell r="S387">
            <v>7.1421980391434131E-2</v>
          </cell>
          <cell r="T387">
            <v>0</v>
          </cell>
          <cell r="W387">
            <v>8.6051000000000002E-2</v>
          </cell>
          <cell r="X387">
            <v>3.5107157126540529</v>
          </cell>
          <cell r="Y387">
            <v>0.79775728583963457</v>
          </cell>
          <cell r="Z387">
            <v>3.5343126228813557</v>
          </cell>
          <cell r="AB387">
            <v>94.813050185664025</v>
          </cell>
          <cell r="AD387">
            <v>57.790863087284293</v>
          </cell>
          <cell r="AF387">
            <v>23.494753580026998</v>
          </cell>
          <cell r="AG387">
            <v>0.12314217610500008</v>
          </cell>
          <cell r="AH387">
            <v>-7.4664999999999995E-2</v>
          </cell>
          <cell r="AI387">
            <v>0</v>
          </cell>
          <cell r="AJ387">
            <v>0</v>
          </cell>
          <cell r="AK387">
            <v>4.7033333333333337E-2</v>
          </cell>
          <cell r="AL387">
            <v>0</v>
          </cell>
          <cell r="AM387">
            <v>0.60062400000000005</v>
          </cell>
          <cell r="AN387">
            <v>2.8101363488888889</v>
          </cell>
          <cell r="AO387">
            <v>9.8922721380480291E-2</v>
          </cell>
          <cell r="AP387">
            <v>0</v>
          </cell>
          <cell r="AQ387">
            <v>0</v>
          </cell>
          <cell r="AR387">
            <v>0</v>
          </cell>
          <cell r="AS387">
            <v>6.4184000000000005E-2</v>
          </cell>
          <cell r="AT387">
            <v>3.5107157126540529</v>
          </cell>
          <cell r="AV387">
            <v>0.79775728583963457</v>
          </cell>
          <cell r="AW387">
            <v>7.8250000000000002</v>
          </cell>
          <cell r="AY387">
            <v>97.088467245512675</v>
          </cell>
          <cell r="BA387">
            <v>2.2754170598486496</v>
          </cell>
          <cell r="BC387">
            <v>2.3998985955972319E-2</v>
          </cell>
          <cell r="BE387">
            <v>0</v>
          </cell>
          <cell r="BG387">
            <v>97.088467245512675</v>
          </cell>
          <cell r="BH387">
            <v>2.3998985955972319E-2</v>
          </cell>
          <cell r="BJ387">
            <v>91.490570131344256</v>
          </cell>
          <cell r="BK387">
            <v>93.686251039030296</v>
          </cell>
          <cell r="BL387">
            <v>2.3998985955972409E-2</v>
          </cell>
          <cell r="BM387">
            <v>0</v>
          </cell>
          <cell r="BN387">
            <v>0</v>
          </cell>
          <cell r="BO387">
            <v>0</v>
          </cell>
        </row>
        <row r="388">
          <cell r="B388" t="str">
            <v>R638</v>
          </cell>
          <cell r="C388" t="str">
            <v>Hampshire</v>
          </cell>
          <cell r="E388">
            <v>497.03788800000001</v>
          </cell>
          <cell r="G388">
            <v>253.49528609508698</v>
          </cell>
          <cell r="H388">
            <v>1.1369237209670247</v>
          </cell>
          <cell r="I388">
            <v>0</v>
          </cell>
          <cell r="J388">
            <v>0</v>
          </cell>
          <cell r="K388">
            <v>0.20364399999999999</v>
          </cell>
          <cell r="L388">
            <v>0.34439000000000003</v>
          </cell>
          <cell r="M388">
            <v>8.5470000000000008E-3</v>
          </cell>
          <cell r="N388">
            <v>0</v>
          </cell>
          <cell r="O388">
            <v>1.5730740000000001</v>
          </cell>
          <cell r="P388">
            <v>0</v>
          </cell>
          <cell r="Q388">
            <v>4.9158875342222226</v>
          </cell>
          <cell r="R388">
            <v>0.36490752284164873</v>
          </cell>
          <cell r="S388">
            <v>0</v>
          </cell>
          <cell r="T388">
            <v>0</v>
          </cell>
          <cell r="W388">
            <v>0.85869899999999999</v>
          </cell>
          <cell r="X388">
            <v>40.428150227187842</v>
          </cell>
          <cell r="Y388">
            <v>7.6538783819523593</v>
          </cell>
          <cell r="Z388">
            <v>34.006829228813558</v>
          </cell>
          <cell r="AB388">
            <v>842.02810471107182</v>
          </cell>
          <cell r="AD388">
            <v>501.39949404424743</v>
          </cell>
          <cell r="AF388">
            <v>225.07286066864899</v>
          </cell>
          <cell r="AG388">
            <v>1.1634760796300023</v>
          </cell>
          <cell r="AH388">
            <v>0</v>
          </cell>
          <cell r="AI388">
            <v>0</v>
          </cell>
          <cell r="AJ388">
            <v>0.20364399999999999</v>
          </cell>
          <cell r="AK388">
            <v>0.22959333333333334</v>
          </cell>
          <cell r="AL388">
            <v>0</v>
          </cell>
          <cell r="AM388">
            <v>5.4754969999999998</v>
          </cell>
          <cell r="AN388">
            <v>6.2349522008888902</v>
          </cell>
          <cell r="AO388">
            <v>0.93244514113761179</v>
          </cell>
          <cell r="AP388">
            <v>0</v>
          </cell>
          <cell r="AQ388">
            <v>0</v>
          </cell>
          <cell r="AR388">
            <v>0</v>
          </cell>
          <cell r="AS388">
            <v>0.73980100000000004</v>
          </cell>
          <cell r="AT388">
            <v>40.428150227187842</v>
          </cell>
          <cell r="AV388">
            <v>7.6538783819523593</v>
          </cell>
          <cell r="AW388">
            <v>72.814999999999998</v>
          </cell>
          <cell r="AY388">
            <v>862.34879207702647</v>
          </cell>
          <cell r="BA388">
            <v>20.320687365954655</v>
          </cell>
          <cell r="BC388">
            <v>2.4133027451533066E-2</v>
          </cell>
          <cell r="BE388">
            <v>0</v>
          </cell>
          <cell r="BG388">
            <v>862.34879207702647</v>
          </cell>
          <cell r="BH388">
            <v>2.4133027451533066E-2</v>
          </cell>
          <cell r="BJ388">
            <v>812.52139041804071</v>
          </cell>
          <cell r="BK388">
            <v>832.12999143795696</v>
          </cell>
          <cell r="BL388">
            <v>2.4133027451532892E-2</v>
          </cell>
          <cell r="BM388">
            <v>0</v>
          </cell>
          <cell r="BN388">
            <v>0</v>
          </cell>
          <cell r="BO388">
            <v>0</v>
          </cell>
        </row>
        <row r="389">
          <cell r="B389" t="str">
            <v>R633</v>
          </cell>
          <cell r="C389" t="str">
            <v>Buckinghamshire</v>
          </cell>
          <cell r="E389">
            <v>224.270962</v>
          </cell>
          <cell r="G389">
            <v>92.311697864005993</v>
          </cell>
          <cell r="H389">
            <v>0.42078785354399684</v>
          </cell>
          <cell r="I389">
            <v>0</v>
          </cell>
          <cell r="J389">
            <v>0</v>
          </cell>
          <cell r="K389">
            <v>0</v>
          </cell>
          <cell r="L389">
            <v>0.18038399999999996</v>
          </cell>
          <cell r="M389">
            <v>8.5470000000000008E-3</v>
          </cell>
          <cell r="N389">
            <v>0</v>
          </cell>
          <cell r="O389">
            <v>0.572384</v>
          </cell>
          <cell r="P389">
            <v>0</v>
          </cell>
          <cell r="Q389">
            <v>2.308480152888889</v>
          </cell>
          <cell r="R389">
            <v>0.13551713043016422</v>
          </cell>
          <cell r="S389">
            <v>0</v>
          </cell>
          <cell r="T389">
            <v>0</v>
          </cell>
          <cell r="W389">
            <v>0.30185299999999998</v>
          </cell>
          <cell r="X389">
            <v>17.249355296267936</v>
          </cell>
          <cell r="Y389">
            <v>2.698079117083787</v>
          </cell>
          <cell r="Z389">
            <v>12.148796675847455</v>
          </cell>
          <cell r="AB389">
            <v>352.60684409006825</v>
          </cell>
          <cell r="AD389">
            <v>226.22156781769888</v>
          </cell>
          <cell r="AF389">
            <v>81.944729618270998</v>
          </cell>
          <cell r="AG389">
            <v>0.43061517071900518</v>
          </cell>
          <cell r="AH389">
            <v>0</v>
          </cell>
          <cell r="AI389">
            <v>0</v>
          </cell>
          <cell r="AJ389">
            <v>0</v>
          </cell>
          <cell r="AK389">
            <v>0.12025599999999997</v>
          </cell>
          <cell r="AL389">
            <v>0</v>
          </cell>
          <cell r="AM389">
            <v>2.4300290000000002</v>
          </cell>
          <cell r="AN389">
            <v>2.9695134862222226</v>
          </cell>
          <cell r="AO389">
            <v>0.34628578996260767</v>
          </cell>
          <cell r="AP389">
            <v>0</v>
          </cell>
          <cell r="AQ389">
            <v>0</v>
          </cell>
          <cell r="AR389">
            <v>0</v>
          </cell>
          <cell r="AS389">
            <v>0.31077500000000002</v>
          </cell>
          <cell r="AT389">
            <v>17.249355296267936</v>
          </cell>
          <cell r="AV389">
            <v>2.698079117083787</v>
          </cell>
          <cell r="AW389">
            <v>26.408999999999999</v>
          </cell>
          <cell r="AY389">
            <v>361.13020629622548</v>
          </cell>
          <cell r="BA389">
            <v>8.5233622061572305</v>
          </cell>
          <cell r="BC389">
            <v>2.4172424185788244E-2</v>
          </cell>
          <cell r="BE389">
            <v>0</v>
          </cell>
          <cell r="BG389">
            <v>361.13020629622548</v>
          </cell>
          <cell r="BH389">
            <v>2.4172424185788244E-2</v>
          </cell>
          <cell r="BJ389">
            <v>340.2506420249328</v>
          </cell>
          <cell r="BK389">
            <v>348.47532487344625</v>
          </cell>
          <cell r="BL389">
            <v>2.4172424185788213E-2</v>
          </cell>
          <cell r="BM389">
            <v>0</v>
          </cell>
          <cell r="BN389">
            <v>0</v>
          </cell>
          <cell r="BO389">
            <v>0</v>
          </cell>
        </row>
        <row r="390">
          <cell r="B390" t="str">
            <v>R441</v>
          </cell>
          <cell r="C390" t="str">
            <v>West Sussex</v>
          </cell>
          <cell r="E390">
            <v>353.65746645000002</v>
          </cell>
          <cell r="G390">
            <v>167.11903612560701</v>
          </cell>
          <cell r="H390">
            <v>0.749323718611002</v>
          </cell>
          <cell r="I390">
            <v>0</v>
          </cell>
          <cell r="J390">
            <v>0</v>
          </cell>
          <cell r="K390">
            <v>0.14812700000000001</v>
          </cell>
          <cell r="L390">
            <v>0.23394800000000002</v>
          </cell>
          <cell r="M390">
            <v>8.5470000000000008E-3</v>
          </cell>
          <cell r="N390">
            <v>0</v>
          </cell>
          <cell r="O390">
            <v>1.2304079999999999</v>
          </cell>
          <cell r="P390">
            <v>0.82775147203203603</v>
          </cell>
          <cell r="Q390">
            <v>2.9541160175555552</v>
          </cell>
          <cell r="R390">
            <v>0.24099624102076961</v>
          </cell>
          <cell r="S390">
            <v>0</v>
          </cell>
          <cell r="T390">
            <v>0</v>
          </cell>
          <cell r="W390">
            <v>0.59662999999999999</v>
          </cell>
          <cell r="X390">
            <v>27.445328416762276</v>
          </cell>
          <cell r="Y390">
            <v>5.547824167480365</v>
          </cell>
          <cell r="Z390">
            <v>23.853594786016949</v>
          </cell>
          <cell r="AB390">
            <v>584.61309739508613</v>
          </cell>
          <cell r="AD390">
            <v>356.49125570660931</v>
          </cell>
          <cell r="AF390">
            <v>147.87162889588402</v>
          </cell>
          <cell r="AG390">
            <v>0.76682384792099889</v>
          </cell>
          <cell r="AH390">
            <v>0</v>
          </cell>
          <cell r="AI390">
            <v>0</v>
          </cell>
          <cell r="AJ390">
            <v>0.14812700000000001</v>
          </cell>
          <cell r="AK390">
            <v>0.15596533333333334</v>
          </cell>
          <cell r="AL390">
            <v>0.835462532060533</v>
          </cell>
          <cell r="AM390">
            <v>3.9468540000000001</v>
          </cell>
          <cell r="AN390">
            <v>3.7931876708888885</v>
          </cell>
          <cell r="AO390">
            <v>0.61581567905839163</v>
          </cell>
          <cell r="AP390">
            <v>0</v>
          </cell>
          <cell r="AQ390">
            <v>0</v>
          </cell>
          <cell r="AR390">
            <v>0</v>
          </cell>
          <cell r="AS390">
            <v>0.51601900000000001</v>
          </cell>
          <cell r="AT390">
            <v>27.445328416762276</v>
          </cell>
          <cell r="AV390">
            <v>5.547824167480365</v>
          </cell>
          <cell r="AW390">
            <v>51.533999999999999</v>
          </cell>
          <cell r="AY390">
            <v>599.6682922499981</v>
          </cell>
          <cell r="BA390">
            <v>15.055194854911974</v>
          </cell>
          <cell r="BC390">
            <v>2.5752407741110792E-2</v>
          </cell>
          <cell r="BE390">
            <v>0</v>
          </cell>
          <cell r="BG390">
            <v>599.6682922499981</v>
          </cell>
          <cell r="BH390">
            <v>2.5752407741110792E-2</v>
          </cell>
          <cell r="BJ390">
            <v>564.12683150884254</v>
          </cell>
          <cell r="BK390">
            <v>578.65445569155906</v>
          </cell>
          <cell r="BL390">
            <v>2.5752407741110619E-2</v>
          </cell>
          <cell r="BM390">
            <v>0</v>
          </cell>
          <cell r="BN390">
            <v>0</v>
          </cell>
          <cell r="BO390">
            <v>0</v>
          </cell>
        </row>
        <row r="391">
          <cell r="B391" t="str">
            <v>R439</v>
          </cell>
          <cell r="C391" t="str">
            <v>Surrey</v>
          </cell>
          <cell r="E391">
            <v>563.99106076999999</v>
          </cell>
          <cell r="G391">
            <v>235.99212748864002</v>
          </cell>
          <cell r="H391">
            <v>1.0884027405849994</v>
          </cell>
          <cell r="I391">
            <v>0</v>
          </cell>
          <cell r="J391">
            <v>0</v>
          </cell>
          <cell r="K391">
            <v>0</v>
          </cell>
          <cell r="L391">
            <v>0.37509000000000003</v>
          </cell>
          <cell r="M391">
            <v>8.5470000000000008E-3</v>
          </cell>
          <cell r="N391">
            <v>0</v>
          </cell>
          <cell r="O391">
            <v>1.1449309999999999</v>
          </cell>
          <cell r="P391">
            <v>0.3952710592217708</v>
          </cell>
          <cell r="Q391">
            <v>3.8966226384444442</v>
          </cell>
          <cell r="R391">
            <v>0.34235824788901109</v>
          </cell>
          <cell r="S391">
            <v>0</v>
          </cell>
          <cell r="T391">
            <v>0</v>
          </cell>
          <cell r="W391">
            <v>0.72146299999999997</v>
          </cell>
          <cell r="X391">
            <v>25.561155364495708</v>
          </cell>
          <cell r="Y391">
            <v>6.8515669889644846</v>
          </cell>
          <cell r="Z391">
            <v>29.604503572033899</v>
          </cell>
          <cell r="AB391">
            <v>869.97309987027427</v>
          </cell>
          <cell r="AD391">
            <v>567.60250693260014</v>
          </cell>
          <cell r="AF391">
            <v>213.89851428349201</v>
          </cell>
          <cell r="AG391">
            <v>1.1138219128710032</v>
          </cell>
          <cell r="AH391">
            <v>0</v>
          </cell>
          <cell r="AI391">
            <v>0</v>
          </cell>
          <cell r="AJ391">
            <v>0</v>
          </cell>
          <cell r="AK391">
            <v>0.25006000000000006</v>
          </cell>
          <cell r="AL391">
            <v>0.40384695144791266</v>
          </cell>
          <cell r="AM391">
            <v>6.0999730000000003</v>
          </cell>
          <cell r="AN391">
            <v>4.9410538917777771</v>
          </cell>
          <cell r="AO391">
            <v>0.87482516744666872</v>
          </cell>
          <cell r="AP391">
            <v>0</v>
          </cell>
          <cell r="AQ391">
            <v>0</v>
          </cell>
          <cell r="AR391">
            <v>0</v>
          </cell>
          <cell r="AS391">
            <v>0.94167199999999995</v>
          </cell>
          <cell r="AT391">
            <v>25.561155364495708</v>
          </cell>
          <cell r="AV391">
            <v>6.8515669889644846</v>
          </cell>
          <cell r="AW391">
            <v>65.491</v>
          </cell>
          <cell r="AY391">
            <v>894.02999649309561</v>
          </cell>
          <cell r="BA391">
            <v>24.056896622821341</v>
          </cell>
          <cell r="BC391">
            <v>2.7652460319070298E-2</v>
          </cell>
          <cell r="BE391">
            <v>0</v>
          </cell>
          <cell r="BG391">
            <v>894.02999649309561</v>
          </cell>
          <cell r="BH391">
            <v>2.7652460319070298E-2</v>
          </cell>
          <cell r="BJ391">
            <v>839.48712492849586</v>
          </cell>
          <cell r="BK391">
            <v>862.70100933895151</v>
          </cell>
          <cell r="BL391">
            <v>2.7652460319070305E-2</v>
          </cell>
          <cell r="BM391">
            <v>0</v>
          </cell>
          <cell r="BN391">
            <v>0</v>
          </cell>
          <cell r="BO391">
            <v>0</v>
          </cell>
        </row>
        <row r="392">
          <cell r="B392" t="str">
            <v>R647</v>
          </cell>
          <cell r="C392" t="str">
            <v>Wokingham</v>
          </cell>
          <cell r="E392">
            <v>80.379164000000003</v>
          </cell>
          <cell r="G392">
            <v>28.227779664242</v>
          </cell>
          <cell r="H392">
            <v>0.13350863897800072</v>
          </cell>
          <cell r="I392">
            <v>-0.163853</v>
          </cell>
          <cell r="J392">
            <v>0</v>
          </cell>
          <cell r="K392">
            <v>0</v>
          </cell>
          <cell r="L392">
            <v>3.3442E-2</v>
          </cell>
          <cell r="M392">
            <v>8.5470000000000008E-3</v>
          </cell>
          <cell r="N392">
            <v>7.8549999999999991E-3</v>
          </cell>
          <cell r="O392">
            <v>9.2168E-2</v>
          </cell>
          <cell r="P392">
            <v>0</v>
          </cell>
          <cell r="Q392">
            <v>2.7302209611111108</v>
          </cell>
          <cell r="R392">
            <v>4.1995285397844646E-2</v>
          </cell>
          <cell r="S392">
            <v>6.6243736741020645E-2</v>
          </cell>
          <cell r="T392">
            <v>0</v>
          </cell>
          <cell r="W392">
            <v>7.2529999999999997E-2</v>
          </cell>
          <cell r="X392">
            <v>4.2227960426629929</v>
          </cell>
          <cell r="Y392">
            <v>0.77087326062222994</v>
          </cell>
          <cell r="Z392">
            <v>3.1789925911016947</v>
          </cell>
          <cell r="AB392">
            <v>119.80226318085688</v>
          </cell>
          <cell r="AD392">
            <v>80.913753800818313</v>
          </cell>
          <cell r="AF392">
            <v>25.263315597395</v>
          </cell>
          <cell r="AG392">
            <v>0.13662667513199894</v>
          </cell>
          <cell r="AH392">
            <v>-0.163853</v>
          </cell>
          <cell r="AI392">
            <v>0</v>
          </cell>
          <cell r="AJ392">
            <v>0</v>
          </cell>
          <cell r="AK392">
            <v>2.2294666666666667E-2</v>
          </cell>
          <cell r="AL392">
            <v>0</v>
          </cell>
          <cell r="AM392">
            <v>0.83789000000000002</v>
          </cell>
          <cell r="AN392">
            <v>3.7106634944444439</v>
          </cell>
          <cell r="AO392">
            <v>0.10731020154084422</v>
          </cell>
          <cell r="AP392">
            <v>0</v>
          </cell>
          <cell r="AQ392">
            <v>0</v>
          </cell>
          <cell r="AR392">
            <v>0</v>
          </cell>
          <cell r="AS392">
            <v>5.4099000000000001E-2</v>
          </cell>
          <cell r="AT392">
            <v>4.2227960426629929</v>
          </cell>
          <cell r="AV392">
            <v>0.77087326062222994</v>
          </cell>
          <cell r="AW392">
            <v>7.431</v>
          </cell>
          <cell r="AY392">
            <v>123.30676973928247</v>
          </cell>
          <cell r="BA392">
            <v>3.5045065584255894</v>
          </cell>
          <cell r="BC392">
            <v>2.925242366360882E-2</v>
          </cell>
          <cell r="BE392">
            <v>0</v>
          </cell>
          <cell r="BG392">
            <v>123.30676973928247</v>
          </cell>
          <cell r="BH392">
            <v>2.925242366360882E-2</v>
          </cell>
          <cell r="BJ392">
            <v>115.60410027921711</v>
          </cell>
          <cell r="BK392">
            <v>118.98580039783508</v>
          </cell>
          <cell r="BL392">
            <v>2.9252423663608765E-2</v>
          </cell>
          <cell r="BM392">
            <v>0</v>
          </cell>
          <cell r="BN392">
            <v>0</v>
          </cell>
          <cell r="BO392">
            <v>0</v>
          </cell>
        </row>
        <row r="393">
          <cell r="B393" t="str">
            <v>R125</v>
          </cell>
          <cell r="C393" t="str">
            <v>Test Valley</v>
          </cell>
          <cell r="E393">
            <v>5.8700010000000002</v>
          </cell>
          <cell r="G393">
            <v>4.5653310167020003</v>
          </cell>
          <cell r="H393">
            <v>2.2513520612000487E-2</v>
          </cell>
          <cell r="I393">
            <v>-8.3052000000000001E-2</v>
          </cell>
          <cell r="J393">
            <v>0</v>
          </cell>
          <cell r="K393">
            <v>0</v>
          </cell>
          <cell r="L393">
            <v>0</v>
          </cell>
          <cell r="M393">
            <v>8.5470000000000008E-3</v>
          </cell>
          <cell r="N393">
            <v>7.8549999999999991E-3</v>
          </cell>
          <cell r="O393">
            <v>0</v>
          </cell>
          <cell r="P393">
            <v>0</v>
          </cell>
          <cell r="Q393">
            <v>2.7231928640000005</v>
          </cell>
          <cell r="R393">
            <v>7.0816520237753809E-3</v>
          </cell>
          <cell r="S393">
            <v>7.0402672728810026E-2</v>
          </cell>
          <cell r="T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B393">
            <v>13.191872726066583</v>
          </cell>
          <cell r="AD393">
            <v>5.9362281973328779</v>
          </cell>
          <cell r="AF393">
            <v>3.8547580664220003</v>
          </cell>
          <cell r="AG393">
            <v>2.3039314086999742E-2</v>
          </cell>
          <cell r="AH393">
            <v>-8.3052000000000001E-2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6.4438999999999996E-2</v>
          </cell>
          <cell r="AN393">
            <v>3.7883509440000007</v>
          </cell>
          <cell r="AO393">
            <v>1.8095686187489655E-2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V393">
            <v>0</v>
          </cell>
          <cell r="AW393">
            <v>0</v>
          </cell>
          <cell r="AY393">
            <v>13.601859208029367</v>
          </cell>
          <cell r="BA393">
            <v>0.40998648196278431</v>
          </cell>
          <cell r="BC393">
            <v>3.1078717212960093E-2</v>
          </cell>
          <cell r="BE393">
            <v>0</v>
          </cell>
          <cell r="BG393">
            <v>13.601859208029367</v>
          </cell>
          <cell r="BH393">
            <v>3.1078717212960093E-2</v>
          </cell>
          <cell r="BJ393">
            <v>12.729597396608735</v>
          </cell>
          <cell r="BK393">
            <v>13.125216954332771</v>
          </cell>
          <cell r="BL393">
            <v>3.1078717212960086E-2</v>
          </cell>
          <cell r="BM393">
            <v>0</v>
          </cell>
          <cell r="BN393">
            <v>0</v>
          </cell>
          <cell r="BO393">
            <v>0</v>
          </cell>
        </row>
        <row r="394">
          <cell r="B394" t="str">
            <v>R107</v>
          </cell>
          <cell r="C394" t="str">
            <v>Uttlesford</v>
          </cell>
          <cell r="E394">
            <v>4.6950455680000003</v>
          </cell>
          <cell r="G394">
            <v>3.076358508627</v>
          </cell>
          <cell r="H394">
            <v>1.4675826307000126E-2</v>
          </cell>
          <cell r="I394">
            <v>-0.162133</v>
          </cell>
          <cell r="J394">
            <v>0</v>
          </cell>
          <cell r="K394">
            <v>0</v>
          </cell>
          <cell r="L394">
            <v>0</v>
          </cell>
          <cell r="M394">
            <v>8.5470000000000008E-3</v>
          </cell>
          <cell r="N394">
            <v>7.8549999999999991E-3</v>
          </cell>
          <cell r="O394">
            <v>0</v>
          </cell>
          <cell r="P394">
            <v>0</v>
          </cell>
          <cell r="Q394">
            <v>2.8770640755555554</v>
          </cell>
          <cell r="R394">
            <v>4.7270199096035824E-3</v>
          </cell>
          <cell r="S394">
            <v>6.1841179653473723E-2</v>
          </cell>
          <cell r="T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B394">
            <v>10.583981178052634</v>
          </cell>
          <cell r="AD394">
            <v>4.7707237414725849</v>
          </cell>
          <cell r="AF394">
            <v>2.6345727897760001</v>
          </cell>
          <cell r="AG394">
            <v>1.5018573842999991E-2</v>
          </cell>
          <cell r="AH394">
            <v>-0.162133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5.0965999999999997E-2</v>
          </cell>
          <cell r="AN394">
            <v>3.7116989555555553</v>
          </cell>
          <cell r="AO394">
            <v>1.2078914439599877E-2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V394">
            <v>0</v>
          </cell>
          <cell r="AW394">
            <v>0</v>
          </cell>
          <cell r="AY394">
            <v>11.032925975086741</v>
          </cell>
          <cell r="BA394">
            <v>0.44894479703410717</v>
          </cell>
          <cell r="BC394">
            <v>4.2417384298174779E-2</v>
          </cell>
          <cell r="BE394">
            <v>0</v>
          </cell>
          <cell r="BG394">
            <v>11.032925975086741</v>
          </cell>
          <cell r="BH394">
            <v>4.2417384298174779E-2</v>
          </cell>
          <cell r="BJ394">
            <v>10.213092716068601</v>
          </cell>
          <cell r="BK394">
            <v>10.646305394678974</v>
          </cell>
          <cell r="BL394">
            <v>4.2417384298174876E-2</v>
          </cell>
          <cell r="BM394">
            <v>0</v>
          </cell>
          <cell r="BN394">
            <v>0</v>
          </cell>
          <cell r="BO394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1 (S)"/>
      <sheetName val="DATA"/>
    </sheetNames>
    <sheetDataSet>
      <sheetData sheetId="0"/>
      <sheetData sheetId="1">
        <row r="8">
          <cell r="A8">
            <v>1</v>
          </cell>
          <cell r="B8" t="str">
            <v>Adur</v>
          </cell>
          <cell r="C8" t="str">
            <v>E3831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  <row r="2">
          <cell r="A2" t="str">
            <v>Inner London Boroughs</v>
          </cell>
        </row>
        <row r="3">
          <cell r="A3" t="str">
            <v>Outer London Boroughs</v>
          </cell>
        </row>
        <row r="4">
          <cell r="A4" t="str">
            <v>Metropolitan Districts</v>
          </cell>
        </row>
        <row r="5">
          <cell r="A5" t="str">
            <v>Unitary Authorities</v>
          </cell>
        </row>
        <row r="6">
          <cell r="A6" t="str">
            <v>Shire Districts</v>
          </cell>
        </row>
        <row r="7">
          <cell r="A7" t="str">
            <v>Adur</v>
          </cell>
        </row>
        <row r="8">
          <cell r="A8" t="str">
            <v>Allerdale</v>
          </cell>
        </row>
        <row r="9">
          <cell r="A9" t="str">
            <v>Amber Valley</v>
          </cell>
        </row>
        <row r="10">
          <cell r="A10" t="str">
            <v>Arun</v>
          </cell>
        </row>
        <row r="11">
          <cell r="A11" t="str">
            <v>Ashfield</v>
          </cell>
        </row>
        <row r="12">
          <cell r="A12" t="str">
            <v>Ashford</v>
          </cell>
        </row>
        <row r="13">
          <cell r="A13" t="str">
            <v>Aylesbury Vale</v>
          </cell>
        </row>
        <row r="14">
          <cell r="A14" t="str">
            <v>Babergh</v>
          </cell>
        </row>
        <row r="15">
          <cell r="A15" t="str">
            <v>Barking &amp; Dagenham</v>
          </cell>
        </row>
        <row r="16">
          <cell r="A16" t="str">
            <v>Barnet</v>
          </cell>
        </row>
        <row r="17">
          <cell r="A17" t="str">
            <v>Barnsley</v>
          </cell>
        </row>
        <row r="18">
          <cell r="A18" t="str">
            <v>Barrow-in-Furness</v>
          </cell>
        </row>
        <row r="19">
          <cell r="A19" t="str">
            <v>Basildon</v>
          </cell>
        </row>
        <row r="20">
          <cell r="A20" t="str">
            <v>Basingstoke &amp; Deane</v>
          </cell>
        </row>
        <row r="21">
          <cell r="A21" t="str">
            <v>Bassetlaw</v>
          </cell>
        </row>
        <row r="22">
          <cell r="A22" t="str">
            <v>Bath &amp; North East Somerset</v>
          </cell>
        </row>
        <row r="23">
          <cell r="A23" t="str">
            <v>Bedford UA</v>
          </cell>
        </row>
        <row r="24">
          <cell r="A24" t="str">
            <v>Bexley</v>
          </cell>
        </row>
        <row r="25">
          <cell r="A25" t="str">
            <v>Birmingham</v>
          </cell>
        </row>
        <row r="26">
          <cell r="A26" t="str">
            <v>Blaby</v>
          </cell>
        </row>
        <row r="27">
          <cell r="A27" t="str">
            <v>Blackburn with Darwen UA</v>
          </cell>
        </row>
        <row r="28">
          <cell r="A28" t="str">
            <v>Blackpool UA</v>
          </cell>
        </row>
        <row r="29">
          <cell r="A29" t="str">
            <v>Bolsover</v>
          </cell>
        </row>
        <row r="30">
          <cell r="A30" t="str">
            <v>Bolton</v>
          </cell>
        </row>
        <row r="31">
          <cell r="A31" t="str">
            <v>Boston</v>
          </cell>
        </row>
        <row r="32">
          <cell r="A32" t="str">
            <v>Bournemouth UA</v>
          </cell>
        </row>
        <row r="33">
          <cell r="A33" t="str">
            <v>Bracknell Forest UA</v>
          </cell>
        </row>
        <row r="34">
          <cell r="A34" t="str">
            <v>Bradford</v>
          </cell>
        </row>
        <row r="35">
          <cell r="A35" t="str">
            <v>Braintree</v>
          </cell>
        </row>
        <row r="36">
          <cell r="A36" t="str">
            <v>Breckland</v>
          </cell>
        </row>
        <row r="37">
          <cell r="A37" t="str">
            <v>Brent</v>
          </cell>
        </row>
        <row r="38">
          <cell r="A38" t="str">
            <v>Brentwood</v>
          </cell>
        </row>
        <row r="39">
          <cell r="A39" t="str">
            <v>Brighton and Hove</v>
          </cell>
        </row>
        <row r="40">
          <cell r="A40" t="str">
            <v>Bristol</v>
          </cell>
        </row>
        <row r="41">
          <cell r="A41" t="str">
            <v>Broadland</v>
          </cell>
        </row>
        <row r="42">
          <cell r="A42" t="str">
            <v>Bromley</v>
          </cell>
        </row>
        <row r="43">
          <cell r="A43" t="str">
            <v>Bromsgrove</v>
          </cell>
        </row>
        <row r="44">
          <cell r="A44" t="str">
            <v>Broxbourne</v>
          </cell>
        </row>
        <row r="45">
          <cell r="A45" t="str">
            <v>Broxtowe</v>
          </cell>
        </row>
        <row r="46">
          <cell r="A46" t="str">
            <v>Burnley</v>
          </cell>
        </row>
        <row r="47">
          <cell r="A47" t="str">
            <v>Bury</v>
          </cell>
        </row>
        <row r="48">
          <cell r="A48" t="str">
            <v>Calderdale</v>
          </cell>
        </row>
        <row r="49">
          <cell r="A49" t="str">
            <v>Cambridge</v>
          </cell>
        </row>
        <row r="50">
          <cell r="A50" t="str">
            <v>Camden</v>
          </cell>
        </row>
        <row r="51">
          <cell r="A51" t="str">
            <v>Cannock Chase</v>
          </cell>
        </row>
        <row r="52">
          <cell r="A52" t="str">
            <v>Canterbury</v>
          </cell>
        </row>
        <row r="53">
          <cell r="A53" t="str">
            <v>Carlisle</v>
          </cell>
        </row>
        <row r="54">
          <cell r="A54" t="str">
            <v>Castle Point</v>
          </cell>
        </row>
        <row r="55">
          <cell r="A55" t="str">
            <v>Central Bedfordshire UA</v>
          </cell>
        </row>
        <row r="56">
          <cell r="A56" t="str">
            <v>Charnwood</v>
          </cell>
        </row>
        <row r="57">
          <cell r="A57" t="str">
            <v>Chelmsford</v>
          </cell>
        </row>
        <row r="58">
          <cell r="A58" t="str">
            <v>Cheltenham</v>
          </cell>
        </row>
        <row r="59">
          <cell r="A59" t="str">
            <v>Cherwell</v>
          </cell>
        </row>
        <row r="60">
          <cell r="A60" t="str">
            <v>Cheshire East UA</v>
          </cell>
        </row>
        <row r="61">
          <cell r="A61" t="str">
            <v>Cheshire West and Chester UA</v>
          </cell>
        </row>
        <row r="62">
          <cell r="A62" t="str">
            <v>Chesterfield</v>
          </cell>
        </row>
        <row r="63">
          <cell r="A63" t="str">
            <v>Chichester</v>
          </cell>
        </row>
        <row r="64">
          <cell r="A64" t="str">
            <v>Chiltern</v>
          </cell>
        </row>
        <row r="65">
          <cell r="A65" t="str">
            <v>Chorley</v>
          </cell>
        </row>
        <row r="66">
          <cell r="A66" t="str">
            <v>Christchurch</v>
          </cell>
        </row>
        <row r="67">
          <cell r="A67" t="str">
            <v>City of London</v>
          </cell>
        </row>
        <row r="68">
          <cell r="A68" t="str">
            <v>Colchester</v>
          </cell>
        </row>
        <row r="69">
          <cell r="A69" t="str">
            <v>Copeland</v>
          </cell>
        </row>
        <row r="70">
          <cell r="A70" t="str">
            <v>Corby</v>
          </cell>
        </row>
        <row r="71">
          <cell r="A71" t="str">
            <v>Cornwall UA</v>
          </cell>
        </row>
        <row r="72">
          <cell r="A72" t="str">
            <v>Cotswold</v>
          </cell>
        </row>
        <row r="73">
          <cell r="A73" t="str">
            <v>Coventry</v>
          </cell>
        </row>
        <row r="74">
          <cell r="A74" t="str">
            <v>Craven</v>
          </cell>
        </row>
        <row r="75">
          <cell r="A75" t="str">
            <v>Crawley</v>
          </cell>
        </row>
        <row r="76">
          <cell r="A76" t="str">
            <v>Croydon</v>
          </cell>
        </row>
        <row r="77">
          <cell r="A77" t="str">
            <v>Dacorum</v>
          </cell>
        </row>
        <row r="78">
          <cell r="A78" t="str">
            <v>Darlington UA</v>
          </cell>
        </row>
        <row r="79">
          <cell r="A79" t="str">
            <v>Dartford</v>
          </cell>
        </row>
        <row r="80">
          <cell r="A80" t="str">
            <v>Daventry</v>
          </cell>
        </row>
        <row r="81">
          <cell r="A81" t="str">
            <v>Derby UA</v>
          </cell>
        </row>
        <row r="82">
          <cell r="A82" t="str">
            <v>Derbyshire Dales</v>
          </cell>
        </row>
        <row r="83">
          <cell r="A83" t="str">
            <v>Doncaster</v>
          </cell>
        </row>
        <row r="84">
          <cell r="A84" t="str">
            <v>Dover</v>
          </cell>
        </row>
        <row r="85">
          <cell r="A85" t="str">
            <v>Dudley</v>
          </cell>
        </row>
        <row r="86">
          <cell r="A86" t="str">
            <v>Durham UA</v>
          </cell>
        </row>
        <row r="87">
          <cell r="A87" t="str">
            <v>Ealing</v>
          </cell>
        </row>
        <row r="88">
          <cell r="A88" t="str">
            <v>East Cambridgeshire</v>
          </cell>
        </row>
        <row r="89">
          <cell r="A89" t="str">
            <v>East Devon</v>
          </cell>
        </row>
        <row r="90">
          <cell r="A90" t="str">
            <v>East Dorset</v>
          </cell>
        </row>
        <row r="91">
          <cell r="A91" t="str">
            <v>East Hampshire</v>
          </cell>
        </row>
        <row r="92">
          <cell r="A92" t="str">
            <v>East Hertfordshire</v>
          </cell>
        </row>
        <row r="93">
          <cell r="A93" t="str">
            <v>East Lindsey</v>
          </cell>
        </row>
        <row r="94">
          <cell r="A94" t="str">
            <v>East Northamptonshire</v>
          </cell>
        </row>
        <row r="95">
          <cell r="A95" t="str">
            <v>East Riding of Yorkshire UA</v>
          </cell>
        </row>
        <row r="96">
          <cell r="A96" t="str">
            <v>East Staffordshire</v>
          </cell>
        </row>
        <row r="97">
          <cell r="A97" t="str">
            <v>Eastbourne</v>
          </cell>
        </row>
        <row r="98">
          <cell r="A98" t="str">
            <v>Eastleigh</v>
          </cell>
        </row>
        <row r="99">
          <cell r="A99" t="str">
            <v>Eden</v>
          </cell>
        </row>
        <row r="100">
          <cell r="A100" t="str">
            <v>Elmbridge</v>
          </cell>
        </row>
        <row r="101">
          <cell r="A101" t="str">
            <v>Enfield</v>
          </cell>
        </row>
        <row r="102">
          <cell r="A102" t="str">
            <v>Epping Forest</v>
          </cell>
        </row>
        <row r="103">
          <cell r="A103" t="str">
            <v>Epsom and Ewell</v>
          </cell>
        </row>
        <row r="104">
          <cell r="A104" t="str">
            <v>Erewash</v>
          </cell>
        </row>
        <row r="105">
          <cell r="A105" t="str">
            <v>Exeter</v>
          </cell>
        </row>
        <row r="106">
          <cell r="A106" t="str">
            <v>Fareham</v>
          </cell>
        </row>
        <row r="107">
          <cell r="A107" t="str">
            <v>Fenland</v>
          </cell>
        </row>
        <row r="108">
          <cell r="A108" t="str">
            <v>Forest Heath</v>
          </cell>
        </row>
        <row r="109">
          <cell r="A109" t="str">
            <v>Forest of Dean</v>
          </cell>
        </row>
        <row r="110">
          <cell r="A110" t="str">
            <v>Fylde</v>
          </cell>
        </row>
        <row r="111">
          <cell r="A111" t="str">
            <v>Gateshead</v>
          </cell>
        </row>
        <row r="112">
          <cell r="A112" t="str">
            <v>Gedling</v>
          </cell>
        </row>
        <row r="113">
          <cell r="A113" t="str">
            <v>Gloucester</v>
          </cell>
        </row>
        <row r="114">
          <cell r="A114" t="str">
            <v>Gosport</v>
          </cell>
        </row>
        <row r="115">
          <cell r="A115" t="str">
            <v>Gravesham</v>
          </cell>
        </row>
        <row r="116">
          <cell r="A116" t="str">
            <v>Great Yarmouth</v>
          </cell>
        </row>
        <row r="117">
          <cell r="A117" t="str">
            <v>Greenwich</v>
          </cell>
        </row>
        <row r="118">
          <cell r="A118" t="str">
            <v>Guildford</v>
          </cell>
        </row>
        <row r="119">
          <cell r="A119" t="str">
            <v>Hackney</v>
          </cell>
        </row>
        <row r="120">
          <cell r="A120" t="str">
            <v>Halton UA</v>
          </cell>
        </row>
        <row r="121">
          <cell r="A121" t="str">
            <v>Hambleton</v>
          </cell>
        </row>
        <row r="122">
          <cell r="A122" t="str">
            <v>Hammersmith &amp; Fulham</v>
          </cell>
        </row>
        <row r="123">
          <cell r="A123" t="str">
            <v>Harborough</v>
          </cell>
        </row>
        <row r="124">
          <cell r="A124" t="str">
            <v>Haringey</v>
          </cell>
        </row>
        <row r="125">
          <cell r="A125" t="str">
            <v>Harlow</v>
          </cell>
        </row>
        <row r="126">
          <cell r="A126" t="str">
            <v>Harrogate</v>
          </cell>
        </row>
        <row r="127">
          <cell r="A127" t="str">
            <v>Harrow</v>
          </cell>
        </row>
        <row r="128">
          <cell r="A128" t="str">
            <v>Hart</v>
          </cell>
        </row>
        <row r="129">
          <cell r="A129" t="str">
            <v>Hartlepool UA</v>
          </cell>
        </row>
        <row r="130">
          <cell r="A130" t="str">
            <v>Hastings</v>
          </cell>
        </row>
        <row r="131">
          <cell r="A131" t="str">
            <v>Havant</v>
          </cell>
        </row>
        <row r="132">
          <cell r="A132" t="str">
            <v>Havering</v>
          </cell>
        </row>
        <row r="133">
          <cell r="A133" t="str">
            <v>Herefordshire UA</v>
          </cell>
        </row>
        <row r="134">
          <cell r="A134" t="str">
            <v>Hertsmere</v>
          </cell>
        </row>
        <row r="135">
          <cell r="A135" t="str">
            <v>High Peak</v>
          </cell>
        </row>
        <row r="136">
          <cell r="A136" t="str">
            <v>Hillingdon</v>
          </cell>
        </row>
        <row r="137">
          <cell r="A137" t="str">
            <v>Hinckley &amp; Bosworth</v>
          </cell>
        </row>
        <row r="138">
          <cell r="A138" t="str">
            <v>Horsham</v>
          </cell>
        </row>
        <row r="139">
          <cell r="A139" t="str">
            <v>Hounslow</v>
          </cell>
        </row>
        <row r="140">
          <cell r="A140" t="str">
            <v>Huntingdonshire</v>
          </cell>
        </row>
        <row r="141">
          <cell r="A141" t="str">
            <v>Hyndburn</v>
          </cell>
        </row>
        <row r="142">
          <cell r="A142" t="str">
            <v>Ipswich</v>
          </cell>
        </row>
        <row r="143">
          <cell r="A143" t="str">
            <v>Isle of Wight UA</v>
          </cell>
        </row>
        <row r="144">
          <cell r="A144" t="str">
            <v>Isles of Scilly</v>
          </cell>
        </row>
        <row r="145">
          <cell r="A145" t="str">
            <v>Islington</v>
          </cell>
        </row>
        <row r="146">
          <cell r="A146" t="str">
            <v>Kensington &amp; Chelsea</v>
          </cell>
        </row>
        <row r="147">
          <cell r="A147" t="str">
            <v>Kettering</v>
          </cell>
        </row>
        <row r="148">
          <cell r="A148" t="str">
            <v>Kings Lynn &amp; West Norfolk</v>
          </cell>
        </row>
        <row r="149">
          <cell r="A149" t="str">
            <v>Kingston upon Hull UA</v>
          </cell>
        </row>
        <row r="150">
          <cell r="A150" t="str">
            <v>Kingston upon Thames</v>
          </cell>
        </row>
        <row r="151">
          <cell r="A151" t="str">
            <v>Kirklees</v>
          </cell>
        </row>
        <row r="152">
          <cell r="A152" t="str">
            <v>Knowsley</v>
          </cell>
        </row>
        <row r="153">
          <cell r="A153" t="str">
            <v>Lambeth</v>
          </cell>
        </row>
        <row r="154">
          <cell r="A154" t="str">
            <v>Lancaster</v>
          </cell>
        </row>
        <row r="155">
          <cell r="A155" t="str">
            <v>Leeds</v>
          </cell>
        </row>
        <row r="156">
          <cell r="A156" t="str">
            <v>Leicester UA</v>
          </cell>
        </row>
        <row r="157">
          <cell r="A157" t="str">
            <v>Lewes</v>
          </cell>
        </row>
        <row r="158">
          <cell r="A158" t="str">
            <v>Lewisham</v>
          </cell>
        </row>
        <row r="159">
          <cell r="A159" t="str">
            <v>Lichfield</v>
          </cell>
        </row>
        <row r="160">
          <cell r="A160" t="str">
            <v>Lincoln</v>
          </cell>
        </row>
        <row r="161">
          <cell r="A161" t="str">
            <v>Liverpool</v>
          </cell>
        </row>
        <row r="162">
          <cell r="A162" t="str">
            <v>Luton UA</v>
          </cell>
        </row>
        <row r="163">
          <cell r="A163" t="str">
            <v>Maidstone</v>
          </cell>
        </row>
        <row r="164">
          <cell r="A164" t="str">
            <v>Maldon</v>
          </cell>
        </row>
        <row r="165">
          <cell r="A165" t="str">
            <v>Malvern Hills</v>
          </cell>
        </row>
        <row r="166">
          <cell r="A166" t="str">
            <v>Manchester</v>
          </cell>
        </row>
        <row r="167">
          <cell r="A167" t="str">
            <v>Mansfield</v>
          </cell>
        </row>
        <row r="168">
          <cell r="A168" t="str">
            <v>Medway UA</v>
          </cell>
        </row>
        <row r="169">
          <cell r="A169" t="str">
            <v>Melton</v>
          </cell>
        </row>
        <row r="170">
          <cell r="A170" t="str">
            <v>Mendip</v>
          </cell>
        </row>
        <row r="171">
          <cell r="A171" t="str">
            <v>Merton</v>
          </cell>
        </row>
        <row r="172">
          <cell r="A172" t="str">
            <v>Mid Devon</v>
          </cell>
        </row>
        <row r="173">
          <cell r="A173" t="str">
            <v>Mid Suffolk</v>
          </cell>
        </row>
        <row r="174">
          <cell r="A174" t="str">
            <v>Mid Sussex</v>
          </cell>
        </row>
        <row r="175">
          <cell r="A175" t="str">
            <v>Middlesbrough UA</v>
          </cell>
        </row>
        <row r="176">
          <cell r="A176" t="str">
            <v>Milton Keynes UA</v>
          </cell>
        </row>
        <row r="177">
          <cell r="A177" t="str">
            <v>Mole Valley</v>
          </cell>
        </row>
        <row r="178">
          <cell r="A178" t="str">
            <v>New Forest</v>
          </cell>
        </row>
        <row r="179">
          <cell r="A179" t="str">
            <v>Newark &amp; Sherwood</v>
          </cell>
        </row>
        <row r="180">
          <cell r="A180" t="str">
            <v>Newcastle upon Tyne</v>
          </cell>
        </row>
        <row r="181">
          <cell r="A181" t="str">
            <v>Newcastle-under-Lyme</v>
          </cell>
        </row>
        <row r="182">
          <cell r="A182" t="str">
            <v>Newham</v>
          </cell>
        </row>
        <row r="183">
          <cell r="A183" t="str">
            <v>North Devon</v>
          </cell>
        </row>
        <row r="184">
          <cell r="A184" t="str">
            <v>North Dorset</v>
          </cell>
        </row>
        <row r="185">
          <cell r="A185" t="str">
            <v>North East Derbyshire</v>
          </cell>
        </row>
        <row r="186">
          <cell r="A186" t="str">
            <v>North East Lincolnshire UA</v>
          </cell>
        </row>
        <row r="187">
          <cell r="A187" t="str">
            <v>North Hertfordshire</v>
          </cell>
        </row>
        <row r="188">
          <cell r="A188" t="str">
            <v>North Kesteven</v>
          </cell>
        </row>
        <row r="189">
          <cell r="A189" t="str">
            <v>North Lincolnshire UA</v>
          </cell>
        </row>
        <row r="190">
          <cell r="A190" t="str">
            <v>North Norfolk</v>
          </cell>
        </row>
        <row r="191">
          <cell r="A191" t="str">
            <v>North Somerset UA</v>
          </cell>
        </row>
        <row r="192">
          <cell r="A192" t="str">
            <v>North Tyneside</v>
          </cell>
        </row>
        <row r="193">
          <cell r="A193" t="str">
            <v>North Warwickshire</v>
          </cell>
        </row>
        <row r="194">
          <cell r="A194" t="str">
            <v>North West Leicestershire</v>
          </cell>
        </row>
        <row r="195">
          <cell r="A195" t="str">
            <v>Northampton</v>
          </cell>
        </row>
        <row r="196">
          <cell r="A196" t="str">
            <v>Northumberland UA</v>
          </cell>
        </row>
        <row r="197">
          <cell r="A197" t="str">
            <v>Norwich</v>
          </cell>
        </row>
        <row r="198">
          <cell r="A198" t="str">
            <v>Nottingham UA</v>
          </cell>
        </row>
        <row r="199">
          <cell r="A199" t="str">
            <v>Nuneaton &amp; Bedworth</v>
          </cell>
        </row>
        <row r="200">
          <cell r="A200" t="str">
            <v>Oadby &amp; Wigston</v>
          </cell>
        </row>
        <row r="201">
          <cell r="A201" t="str">
            <v>Oldham</v>
          </cell>
        </row>
        <row r="202">
          <cell r="A202" t="str">
            <v>Oxford</v>
          </cell>
        </row>
        <row r="203">
          <cell r="A203" t="str">
            <v>Pendle</v>
          </cell>
        </row>
        <row r="204">
          <cell r="A204" t="str">
            <v>Peterborough UA</v>
          </cell>
        </row>
        <row r="205">
          <cell r="A205" t="str">
            <v>Plymouth UA</v>
          </cell>
        </row>
        <row r="206">
          <cell r="A206" t="str">
            <v>Poole UA</v>
          </cell>
        </row>
        <row r="207">
          <cell r="A207" t="str">
            <v>Portsmouth UA</v>
          </cell>
        </row>
        <row r="208">
          <cell r="A208" t="str">
            <v>Preston</v>
          </cell>
        </row>
        <row r="209">
          <cell r="A209" t="str">
            <v>Purbeck</v>
          </cell>
        </row>
        <row r="210">
          <cell r="A210" t="str">
            <v>Reading UA</v>
          </cell>
        </row>
        <row r="211">
          <cell r="A211" t="str">
            <v>Redbridge</v>
          </cell>
        </row>
        <row r="212">
          <cell r="A212" t="str">
            <v>Redcar &amp; Cleveland UA</v>
          </cell>
        </row>
        <row r="213">
          <cell r="A213" t="str">
            <v>Redditch</v>
          </cell>
        </row>
        <row r="214">
          <cell r="A214" t="str">
            <v>Reigate &amp; Banstead</v>
          </cell>
        </row>
        <row r="215">
          <cell r="A215" t="str">
            <v>Ribble Valley</v>
          </cell>
        </row>
        <row r="216">
          <cell r="A216" t="str">
            <v>Richmond upon Thames</v>
          </cell>
        </row>
        <row r="217">
          <cell r="A217" t="str">
            <v>Richmondshire</v>
          </cell>
        </row>
        <row r="218">
          <cell r="A218" t="str">
            <v>Rochdale</v>
          </cell>
        </row>
        <row r="219">
          <cell r="A219" t="str">
            <v>Rochford</v>
          </cell>
        </row>
        <row r="220">
          <cell r="A220" t="str">
            <v>Rossendale</v>
          </cell>
        </row>
        <row r="221">
          <cell r="A221" t="str">
            <v>Rother</v>
          </cell>
        </row>
        <row r="222">
          <cell r="A222" t="str">
            <v>Rotherham</v>
          </cell>
        </row>
        <row r="223">
          <cell r="A223" t="str">
            <v>Rugby</v>
          </cell>
        </row>
        <row r="224">
          <cell r="A224" t="str">
            <v>Runnymede</v>
          </cell>
        </row>
        <row r="225">
          <cell r="A225" t="str">
            <v>Rushcliffe</v>
          </cell>
        </row>
        <row r="226">
          <cell r="A226" t="str">
            <v>Rushmoor</v>
          </cell>
        </row>
        <row r="227">
          <cell r="A227" t="str">
            <v>Rutland UA</v>
          </cell>
        </row>
        <row r="228">
          <cell r="A228" t="str">
            <v>Ryedale</v>
          </cell>
        </row>
        <row r="229">
          <cell r="A229" t="str">
            <v>Salford</v>
          </cell>
        </row>
        <row r="230">
          <cell r="A230" t="str">
            <v>Sandwell</v>
          </cell>
        </row>
        <row r="231">
          <cell r="A231" t="str">
            <v>Scarborough</v>
          </cell>
        </row>
        <row r="232">
          <cell r="A232" t="str">
            <v>Sedgemoor</v>
          </cell>
        </row>
        <row r="233">
          <cell r="A233" t="str">
            <v>Sefton</v>
          </cell>
        </row>
        <row r="234">
          <cell r="A234" t="str">
            <v>Selby</v>
          </cell>
        </row>
        <row r="235">
          <cell r="A235" t="str">
            <v>Sevenoaks</v>
          </cell>
        </row>
        <row r="236">
          <cell r="A236" t="str">
            <v>Sheffield</v>
          </cell>
        </row>
        <row r="237">
          <cell r="A237" t="str">
            <v>Shepway</v>
          </cell>
        </row>
        <row r="238">
          <cell r="A238" t="str">
            <v>Shropshire UA</v>
          </cell>
        </row>
        <row r="239">
          <cell r="A239" t="str">
            <v>Slough UA</v>
          </cell>
        </row>
        <row r="240">
          <cell r="A240" t="str">
            <v>Solihull</v>
          </cell>
        </row>
        <row r="241">
          <cell r="A241" t="str">
            <v>South Bucks</v>
          </cell>
        </row>
        <row r="242">
          <cell r="A242" t="str">
            <v>South Cambridgeshire</v>
          </cell>
        </row>
        <row r="243">
          <cell r="A243" t="str">
            <v>South Derbyshire</v>
          </cell>
        </row>
        <row r="244">
          <cell r="A244" t="str">
            <v>South Gloucestershire UA</v>
          </cell>
        </row>
        <row r="245">
          <cell r="A245" t="str">
            <v>South Hams</v>
          </cell>
        </row>
        <row r="246">
          <cell r="A246" t="str">
            <v>South Holland</v>
          </cell>
        </row>
        <row r="247">
          <cell r="A247" t="str">
            <v>South Kesteven</v>
          </cell>
        </row>
        <row r="248">
          <cell r="A248" t="str">
            <v>South Lakeland</v>
          </cell>
        </row>
        <row r="249">
          <cell r="A249" t="str">
            <v>South Norfolk</v>
          </cell>
        </row>
        <row r="250">
          <cell r="A250" t="str">
            <v>South Northamptonshire</v>
          </cell>
        </row>
        <row r="251">
          <cell r="A251" t="str">
            <v>South Oxfordshire</v>
          </cell>
        </row>
        <row r="252">
          <cell r="A252" t="str">
            <v>South Ribble</v>
          </cell>
        </row>
        <row r="253">
          <cell r="A253" t="str">
            <v>South Somerset</v>
          </cell>
        </row>
        <row r="254">
          <cell r="A254" t="str">
            <v>South Staffordshire</v>
          </cell>
        </row>
        <row r="255">
          <cell r="A255" t="str">
            <v>South Tyneside</v>
          </cell>
        </row>
        <row r="256">
          <cell r="A256" t="str">
            <v>Southampton UA</v>
          </cell>
        </row>
        <row r="257">
          <cell r="A257" t="str">
            <v>Southend-on-Sea UA</v>
          </cell>
        </row>
        <row r="258">
          <cell r="A258" t="str">
            <v>Southwark</v>
          </cell>
        </row>
        <row r="259">
          <cell r="A259" t="str">
            <v>Spelthorne</v>
          </cell>
        </row>
        <row r="260">
          <cell r="A260" t="str">
            <v>St Albans</v>
          </cell>
        </row>
        <row r="261">
          <cell r="A261" t="str">
            <v>St Edmundsbury</v>
          </cell>
        </row>
        <row r="262">
          <cell r="A262" t="str">
            <v>St Helens</v>
          </cell>
        </row>
        <row r="263">
          <cell r="A263" t="str">
            <v>Stafford</v>
          </cell>
        </row>
        <row r="264">
          <cell r="A264" t="str">
            <v>Staffordshire Moorlands</v>
          </cell>
        </row>
        <row r="265">
          <cell r="A265" t="str">
            <v>Stevenage</v>
          </cell>
        </row>
        <row r="266">
          <cell r="A266" t="str">
            <v>Stockport</v>
          </cell>
        </row>
        <row r="267">
          <cell r="A267" t="str">
            <v>Stockton-on-Tees UA</v>
          </cell>
        </row>
        <row r="268">
          <cell r="A268" t="str">
            <v>Stoke-on-Trent UA</v>
          </cell>
        </row>
        <row r="269">
          <cell r="A269" t="str">
            <v>Stratford-on-Avon</v>
          </cell>
        </row>
        <row r="270">
          <cell r="A270" t="str">
            <v>Stroud</v>
          </cell>
        </row>
        <row r="271">
          <cell r="A271" t="str">
            <v>Suffolk Coastal</v>
          </cell>
        </row>
        <row r="272">
          <cell r="A272" t="str">
            <v>Sunderland</v>
          </cell>
        </row>
        <row r="273">
          <cell r="A273" t="str">
            <v>Surrey Heath</v>
          </cell>
        </row>
        <row r="274">
          <cell r="A274" t="str">
            <v>Sutton</v>
          </cell>
        </row>
        <row r="275">
          <cell r="A275" t="str">
            <v>Swale</v>
          </cell>
        </row>
        <row r="276">
          <cell r="A276" t="str">
            <v>Swindon UA</v>
          </cell>
        </row>
        <row r="277">
          <cell r="A277" t="str">
            <v>Tameside</v>
          </cell>
        </row>
        <row r="278">
          <cell r="A278" t="str">
            <v>Tamworth</v>
          </cell>
        </row>
        <row r="279">
          <cell r="A279" t="str">
            <v>Tandridge</v>
          </cell>
        </row>
        <row r="280">
          <cell r="A280" t="str">
            <v>Taunton Deane</v>
          </cell>
        </row>
        <row r="281">
          <cell r="A281" t="str">
            <v>Teignbridge</v>
          </cell>
        </row>
        <row r="282">
          <cell r="A282" t="str">
            <v>Telford &amp; Wrekin UA</v>
          </cell>
        </row>
        <row r="283">
          <cell r="A283" t="str">
            <v>Tendring</v>
          </cell>
        </row>
        <row r="284">
          <cell r="A284" t="str">
            <v>Test Valley</v>
          </cell>
        </row>
        <row r="285">
          <cell r="A285" t="str">
            <v>Tewkesbury</v>
          </cell>
        </row>
        <row r="286">
          <cell r="A286" t="str">
            <v>Thanet</v>
          </cell>
        </row>
        <row r="287">
          <cell r="A287" t="str">
            <v>Three Rivers</v>
          </cell>
        </row>
        <row r="288">
          <cell r="A288" t="str">
            <v>Thurrock UA</v>
          </cell>
        </row>
        <row r="289">
          <cell r="A289" t="str">
            <v>Tonbridge &amp; Malling</v>
          </cell>
        </row>
        <row r="290">
          <cell r="A290" t="str">
            <v>Torbay UA</v>
          </cell>
        </row>
        <row r="291">
          <cell r="A291" t="str">
            <v>Torridge</v>
          </cell>
        </row>
        <row r="292">
          <cell r="A292" t="str">
            <v>Tower Hamlets</v>
          </cell>
        </row>
        <row r="293">
          <cell r="A293" t="str">
            <v>Trafford</v>
          </cell>
        </row>
        <row r="294">
          <cell r="A294" t="str">
            <v>Tunbridge Wells</v>
          </cell>
        </row>
        <row r="295">
          <cell r="A295" t="str">
            <v>Uttlesford</v>
          </cell>
        </row>
        <row r="296">
          <cell r="A296" t="str">
            <v>Vale of White Horse</v>
          </cell>
        </row>
        <row r="297">
          <cell r="A297" t="str">
            <v>Wakefield</v>
          </cell>
        </row>
        <row r="298">
          <cell r="A298" t="str">
            <v>Walsall</v>
          </cell>
        </row>
        <row r="299">
          <cell r="A299" t="str">
            <v>Waltham Forest</v>
          </cell>
        </row>
        <row r="300">
          <cell r="A300" t="str">
            <v>Wandsworth</v>
          </cell>
        </row>
        <row r="301">
          <cell r="A301" t="str">
            <v>Warrington UA</v>
          </cell>
        </row>
        <row r="302">
          <cell r="A302" t="str">
            <v>Warwick</v>
          </cell>
        </row>
        <row r="303">
          <cell r="A303" t="str">
            <v>Watford</v>
          </cell>
        </row>
        <row r="304">
          <cell r="A304" t="str">
            <v>Waveney</v>
          </cell>
        </row>
        <row r="305">
          <cell r="A305" t="str">
            <v>Waverley</v>
          </cell>
        </row>
        <row r="306">
          <cell r="A306" t="str">
            <v>Wealden</v>
          </cell>
        </row>
        <row r="307">
          <cell r="A307" t="str">
            <v>Wellingborough</v>
          </cell>
        </row>
        <row r="308">
          <cell r="A308" t="str">
            <v>Welwyn Hatfield</v>
          </cell>
        </row>
        <row r="309">
          <cell r="A309" t="str">
            <v>West Berkshire UA</v>
          </cell>
        </row>
        <row r="310">
          <cell r="A310" t="str">
            <v>West Devon</v>
          </cell>
        </row>
        <row r="311">
          <cell r="A311" t="str">
            <v>West Dorset</v>
          </cell>
        </row>
        <row r="312">
          <cell r="A312" t="str">
            <v>West Lancashire</v>
          </cell>
        </row>
        <row r="313">
          <cell r="A313" t="str">
            <v>West Lindsey</v>
          </cell>
        </row>
        <row r="314">
          <cell r="A314" t="str">
            <v>West Oxfordshire</v>
          </cell>
        </row>
        <row r="315">
          <cell r="A315" t="str">
            <v>West Somerset</v>
          </cell>
        </row>
        <row r="316">
          <cell r="A316" t="str">
            <v>Westminster</v>
          </cell>
        </row>
        <row r="317">
          <cell r="A317" t="str">
            <v>Weymouth &amp; Portland</v>
          </cell>
        </row>
        <row r="318">
          <cell r="A318" t="str">
            <v>Wigan</v>
          </cell>
        </row>
        <row r="319">
          <cell r="A319" t="str">
            <v>Wiltshire UA</v>
          </cell>
        </row>
        <row r="320">
          <cell r="A320" t="str">
            <v>Winchester</v>
          </cell>
        </row>
        <row r="321">
          <cell r="A321" t="str">
            <v>Windsor &amp; Maidenhead UA</v>
          </cell>
        </row>
        <row r="322">
          <cell r="A322" t="str">
            <v>Wirral</v>
          </cell>
        </row>
        <row r="323">
          <cell r="A323" t="str">
            <v>Woking</v>
          </cell>
        </row>
        <row r="324">
          <cell r="A324" t="str">
            <v>Wokingham UA</v>
          </cell>
        </row>
        <row r="325">
          <cell r="A325" t="str">
            <v>Wolverhampton</v>
          </cell>
        </row>
        <row r="326">
          <cell r="A326" t="str">
            <v>Worcester</v>
          </cell>
        </row>
        <row r="327">
          <cell r="A327" t="str">
            <v>Worthing</v>
          </cell>
        </row>
        <row r="328">
          <cell r="A328" t="str">
            <v>Wychavon</v>
          </cell>
        </row>
        <row r="329">
          <cell r="A329" t="str">
            <v>Wycombe</v>
          </cell>
        </row>
        <row r="330">
          <cell r="A330" t="str">
            <v>Wyre</v>
          </cell>
        </row>
        <row r="331">
          <cell r="A331" t="str">
            <v>Wyre Forest</v>
          </cell>
        </row>
        <row r="332">
          <cell r="A332" t="str">
            <v>York UA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405"/>
  <sheetViews>
    <sheetView tabSelected="1" workbookViewId="0">
      <selection activeCell="F2" sqref="F2"/>
    </sheetView>
  </sheetViews>
  <sheetFormatPr defaultRowHeight="15" x14ac:dyDescent="0.25"/>
  <cols>
    <col min="1" max="1" width="9.140625" style="8"/>
    <col min="2" max="2" width="9" style="8" customWidth="1"/>
    <col min="3" max="3" width="45" style="8" bestFit="1" customWidth="1"/>
    <col min="4" max="4" width="10.28515625" style="8" customWidth="1"/>
    <col min="5" max="10" width="10.140625" style="8" bestFit="1" customWidth="1"/>
    <col min="11" max="11" width="10.7109375" style="8" hidden="1" customWidth="1"/>
    <col min="12" max="12" width="10.140625" style="8" hidden="1" customWidth="1"/>
    <col min="13" max="13" width="9.28515625" style="8" hidden="1" customWidth="1"/>
    <col min="14" max="15" width="0" style="8" hidden="1" customWidth="1"/>
    <col min="16" max="16384" width="9.140625" style="8"/>
  </cols>
  <sheetData>
    <row r="1" spans="2:29" s="1" customFormat="1" x14ac:dyDescent="0.2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s="1" customFormat="1" ht="18" x14ac:dyDescent="0.25">
      <c r="B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s="1" customFormat="1" x14ac:dyDescent="0.25">
      <c r="C3" s="4"/>
      <c r="E3" s="5"/>
      <c r="F3" s="5"/>
      <c r="G3" s="5"/>
      <c r="H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1" customFormat="1" ht="15.75" thickBot="1" x14ac:dyDescent="0.3">
      <c r="B4" s="6" t="s">
        <v>1</v>
      </c>
      <c r="C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s="1" customFormat="1" ht="15.75" thickBot="1" x14ac:dyDescent="0.3">
      <c r="B5" s="82" t="s">
        <v>2</v>
      </c>
      <c r="C5" s="83"/>
      <c r="D5" s="83"/>
      <c r="E5" s="83"/>
      <c r="F5" s="83"/>
      <c r="G5" s="83"/>
      <c r="H5" s="83"/>
      <c r="I5" s="84"/>
      <c r="J5" s="2"/>
      <c r="K5" s="8" t="str">
        <f>VLOOKUP(B5,C21:D405,2,0)</f>
        <v>TE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s="1" customFormat="1" ht="15.75" thickBot="1" x14ac:dyDescent="0.3">
      <c r="C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s="1" customFormat="1" ht="15.75" customHeight="1" thickBot="1" x14ac:dyDescent="0.3">
      <c r="B7" s="85" t="s">
        <v>3</v>
      </c>
      <c r="C7" s="86"/>
      <c r="D7" s="86"/>
      <c r="E7" s="86"/>
      <c r="F7" s="86"/>
      <c r="G7" s="86"/>
      <c r="H7" s="86"/>
      <c r="I7" s="8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s="1" customFormat="1" x14ac:dyDescent="0.25">
      <c r="B8" s="9"/>
      <c r="C8" s="10"/>
      <c r="D8" s="11"/>
      <c r="E8" s="11"/>
      <c r="F8" s="11"/>
      <c r="G8" s="11"/>
      <c r="H8" s="11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s="1" customFormat="1" ht="46.5" customHeight="1" x14ac:dyDescent="0.25">
      <c r="B9" s="9"/>
      <c r="C9" s="10"/>
      <c r="D9" s="11"/>
      <c r="E9" s="11" t="s">
        <v>4</v>
      </c>
      <c r="F9" s="11" t="s">
        <v>5</v>
      </c>
      <c r="G9" s="11" t="s">
        <v>6</v>
      </c>
      <c r="H9" s="11" t="s">
        <v>7</v>
      </c>
      <c r="I9" s="12"/>
      <c r="J9" s="2"/>
      <c r="K9" s="13"/>
      <c r="L9" s="11" t="s">
        <v>4</v>
      </c>
      <c r="M9" s="11" t="s">
        <v>5</v>
      </c>
      <c r="N9" s="11" t="s">
        <v>6</v>
      </c>
      <c r="O9" s="11" t="s">
        <v>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s="1" customFormat="1" x14ac:dyDescent="0.25">
      <c r="B10" s="9"/>
      <c r="C10" s="14"/>
      <c r="D10" s="15"/>
      <c r="E10" s="15"/>
      <c r="F10" s="15"/>
      <c r="G10" s="15"/>
      <c r="H10" s="16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s="1" customFormat="1" x14ac:dyDescent="0.25">
      <c r="B11" s="9"/>
      <c r="C11" s="17" t="s">
        <v>3</v>
      </c>
      <c r="D11" s="18" t="s">
        <v>8</v>
      </c>
      <c r="E11" s="19">
        <f>VLOOKUP($K$5,'per Dwelling'!$A:$K,'Core Spending Power - Summary'!L11,0)</f>
        <v>43564.214356517288</v>
      </c>
      <c r="F11" s="19">
        <f>VLOOKUP($K$5,'per Dwelling'!$A:$K,'Core Spending Power - Summary'!M11,0)</f>
        <v>43068.644770719635</v>
      </c>
      <c r="G11" s="19">
        <f>VLOOKUP($K$5,'per Dwelling'!$A:$K,'Core Spending Power - Summary'!N11,0)</f>
        <v>43493.839751579057</v>
      </c>
      <c r="H11" s="19">
        <f>VLOOKUP($K$5,'per Dwelling'!$A:$K,'Core Spending Power - Summary'!O11,0)</f>
        <v>44678.296524177131</v>
      </c>
      <c r="I11" s="65"/>
      <c r="J11" s="2"/>
      <c r="K11" s="8"/>
      <c r="L11" s="8">
        <f>COLUMN('per Dwelling'!C4)</f>
        <v>3</v>
      </c>
      <c r="M11" s="8">
        <f>COLUMN('per Dwelling'!D4)</f>
        <v>4</v>
      </c>
      <c r="N11" s="8">
        <f>COLUMN('per Dwelling'!E4)</f>
        <v>5</v>
      </c>
      <c r="O11" s="8">
        <f>COLUMN('per Dwelling'!F4)</f>
        <v>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s="1" customFormat="1" x14ac:dyDescent="0.25">
      <c r="B12" s="9"/>
      <c r="C12" s="20"/>
      <c r="D12" s="18"/>
      <c r="E12" s="21"/>
      <c r="F12" s="21"/>
      <c r="G12" s="21"/>
      <c r="H12" s="22"/>
      <c r="I12" s="23"/>
      <c r="J12" s="2"/>
      <c r="K12" s="8"/>
      <c r="L12" s="8"/>
      <c r="M12" s="8"/>
      <c r="N12" s="8"/>
      <c r="O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s="1" customFormat="1" x14ac:dyDescent="0.25">
      <c r="B13" s="9"/>
      <c r="C13" s="24" t="s">
        <v>782</v>
      </c>
      <c r="D13" s="18"/>
      <c r="E13" s="25">
        <f>VLOOKUP($K$5,'per Dwelling'!$A:$K,'Core Spending Power - Summary'!L13,0)</f>
        <v>23862835</v>
      </c>
      <c r="F13" s="25">
        <f>VLOOKUP($K$5,'per Dwelling'!$A:$K,'Core Spending Power - Summary'!M13,0)</f>
        <v>23862835</v>
      </c>
      <c r="G13" s="25">
        <f>VLOOKUP($K$5,'per Dwelling'!$A:$K,'Core Spending Power - Summary'!N13,0)</f>
        <v>23862835</v>
      </c>
      <c r="H13" s="26">
        <f>VLOOKUP($K$5,'per Dwelling'!$A:$K,'Core Spending Power - Summary'!O13,0)</f>
        <v>23862835</v>
      </c>
      <c r="I13" s="23"/>
      <c r="J13" s="2"/>
      <c r="K13" s="8"/>
      <c r="L13" s="8">
        <f>COLUMN('per Dwelling'!G4:G6)</f>
        <v>7</v>
      </c>
      <c r="M13" s="8">
        <f>$L13</f>
        <v>7</v>
      </c>
      <c r="N13" s="8">
        <f t="shared" ref="N13:O13" si="0">$L13</f>
        <v>7</v>
      </c>
      <c r="O13" s="8">
        <f t="shared" si="0"/>
        <v>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s="1" customFormat="1" x14ac:dyDescent="0.25">
      <c r="B14" s="9"/>
      <c r="C14" s="27"/>
      <c r="D14" s="18"/>
      <c r="E14" s="21"/>
      <c r="F14" s="21"/>
      <c r="G14" s="21"/>
      <c r="H14" s="22"/>
      <c r="I14" s="23"/>
      <c r="J14" s="2"/>
      <c r="K14" s="8"/>
      <c r="L14" s="8"/>
      <c r="M14" s="8"/>
      <c r="N14" s="8"/>
      <c r="O14" s="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s="1" customFormat="1" x14ac:dyDescent="0.25">
      <c r="B15" s="9"/>
      <c r="C15" s="17" t="s">
        <v>9</v>
      </c>
      <c r="D15" s="18" t="s">
        <v>10</v>
      </c>
      <c r="E15" s="28">
        <f>VLOOKUP($K$5,'per Dwelling'!$A:$K,'Core Spending Power - Summary'!L15,0)</f>
        <v>1825.6093358780417</v>
      </c>
      <c r="F15" s="28">
        <f>VLOOKUP($K$5,'per Dwelling'!$A:$K,'Core Spending Power - Summary'!M15,0)</f>
        <v>1804.8419129881104</v>
      </c>
      <c r="G15" s="28">
        <f>VLOOKUP($K$5,'per Dwelling'!$A:$K,'Core Spending Power - Summary'!N15,0)</f>
        <v>1822.6602057793659</v>
      </c>
      <c r="H15" s="29">
        <f>VLOOKUP($K$5,'per Dwelling'!$A:$K,'Core Spending Power - Summary'!O15,0)</f>
        <v>1872.2962516472637</v>
      </c>
      <c r="I15" s="12"/>
      <c r="J15" s="2"/>
      <c r="K15" s="8"/>
      <c r="L15" s="8">
        <f>COLUMN('per Dwelling'!H4)</f>
        <v>8</v>
      </c>
      <c r="M15" s="8">
        <f>COLUMN('per Dwelling'!I4)</f>
        <v>9</v>
      </c>
      <c r="N15" s="8">
        <f>COLUMN('per Dwelling'!J4)</f>
        <v>10</v>
      </c>
      <c r="O15" s="8">
        <f>COLUMN('per Dwelling'!K4)</f>
        <v>11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s="1" customFormat="1" x14ac:dyDescent="0.25">
      <c r="B16" s="9"/>
      <c r="C16" s="30"/>
      <c r="D16" s="15"/>
      <c r="E16" s="15"/>
      <c r="F16" s="15"/>
      <c r="G16" s="15"/>
      <c r="H16" s="31"/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15.75" thickBot="1" x14ac:dyDescent="0.3">
      <c r="B17" s="32"/>
      <c r="C17" s="33"/>
      <c r="D17" s="34"/>
      <c r="E17" s="34"/>
      <c r="F17" s="34"/>
      <c r="G17" s="34"/>
      <c r="H17" s="34"/>
      <c r="I17" s="3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x14ac:dyDescent="0.25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x14ac:dyDescent="0.25">
      <c r="B19" s="36" t="s">
        <v>11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x14ac:dyDescent="0.25">
      <c r="I20" s="5"/>
      <c r="J20" s="37"/>
      <c r="K20" s="37"/>
      <c r="L20" s="37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idden="1" x14ac:dyDescent="0.25">
      <c r="C21" s="38" t="s">
        <v>2</v>
      </c>
      <c r="D21" s="39" t="s">
        <v>12</v>
      </c>
      <c r="I21" s="40"/>
      <c r="J21" s="40"/>
      <c r="K21" s="40"/>
      <c r="L21" s="40"/>
      <c r="M21" s="40"/>
    </row>
    <row r="22" spans="1:29" s="1" customFormat="1" hidden="1" x14ac:dyDescent="0.25">
      <c r="A22" s="41"/>
      <c r="B22" s="41"/>
      <c r="C22" s="41"/>
      <c r="I22" s="5"/>
      <c r="J22" s="37"/>
      <c r="K22" s="37"/>
      <c r="L22" s="37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idden="1" x14ac:dyDescent="0.25">
      <c r="C23" s="39" t="s">
        <v>13</v>
      </c>
      <c r="D23" s="39" t="s">
        <v>14</v>
      </c>
      <c r="I23" s="40"/>
      <c r="J23" s="40"/>
      <c r="K23" s="40"/>
      <c r="L23" s="40"/>
      <c r="M23" s="40"/>
    </row>
    <row r="24" spans="1:29" hidden="1" x14ac:dyDescent="0.25">
      <c r="C24" s="39" t="s">
        <v>15</v>
      </c>
      <c r="D24" s="39" t="s">
        <v>16</v>
      </c>
      <c r="I24" s="40"/>
      <c r="J24" s="40"/>
      <c r="K24" s="40"/>
      <c r="L24" s="40"/>
      <c r="M24" s="40"/>
    </row>
    <row r="25" spans="1:29" hidden="1" x14ac:dyDescent="0.25">
      <c r="C25" s="39" t="s">
        <v>17</v>
      </c>
      <c r="D25" s="39" t="s">
        <v>18</v>
      </c>
    </row>
    <row r="26" spans="1:29" hidden="1" x14ac:dyDescent="0.25">
      <c r="C26" s="39" t="s">
        <v>19</v>
      </c>
      <c r="D26" s="39" t="s">
        <v>20</v>
      </c>
    </row>
    <row r="27" spans="1:29" hidden="1" x14ac:dyDescent="0.25">
      <c r="C27" s="39" t="s">
        <v>21</v>
      </c>
      <c r="D27" s="39" t="s">
        <v>22</v>
      </c>
    </row>
    <row r="28" spans="1:29" hidden="1" x14ac:dyDescent="0.25">
      <c r="C28" s="39" t="s">
        <v>23</v>
      </c>
      <c r="D28" s="39" t="s">
        <v>24</v>
      </c>
    </row>
    <row r="29" spans="1:29" hidden="1" x14ac:dyDescent="0.25">
      <c r="C29" s="39" t="s">
        <v>25</v>
      </c>
      <c r="D29" s="39" t="s">
        <v>26</v>
      </c>
    </row>
    <row r="30" spans="1:29" hidden="1" x14ac:dyDescent="0.25">
      <c r="C30" s="39" t="s">
        <v>27</v>
      </c>
      <c r="D30" s="39" t="s">
        <v>28</v>
      </c>
    </row>
    <row r="31" spans="1:29" hidden="1" x14ac:dyDescent="0.25">
      <c r="C31" s="39" t="s">
        <v>29</v>
      </c>
      <c r="D31" s="39" t="s">
        <v>30</v>
      </c>
    </row>
    <row r="32" spans="1:29" hidden="1" x14ac:dyDescent="0.25">
      <c r="C32" s="39" t="s">
        <v>31</v>
      </c>
      <c r="D32" s="39" t="s">
        <v>32</v>
      </c>
    </row>
    <row r="33" spans="3:4" hidden="1" x14ac:dyDescent="0.25">
      <c r="C33" s="39" t="s">
        <v>33</v>
      </c>
      <c r="D33" s="39" t="s">
        <v>34</v>
      </c>
    </row>
    <row r="34" spans="3:4" hidden="1" x14ac:dyDescent="0.25">
      <c r="C34" s="39" t="s">
        <v>35</v>
      </c>
      <c r="D34" s="39" t="s">
        <v>36</v>
      </c>
    </row>
    <row r="35" spans="3:4" hidden="1" x14ac:dyDescent="0.25">
      <c r="C35" s="39" t="s">
        <v>37</v>
      </c>
      <c r="D35" s="39" t="s">
        <v>38</v>
      </c>
    </row>
    <row r="36" spans="3:4" hidden="1" x14ac:dyDescent="0.25">
      <c r="C36" s="39" t="s">
        <v>39</v>
      </c>
      <c r="D36" s="39" t="s">
        <v>40</v>
      </c>
    </row>
    <row r="37" spans="3:4" hidden="1" x14ac:dyDescent="0.25">
      <c r="C37" s="39" t="s">
        <v>41</v>
      </c>
      <c r="D37" s="39" t="s">
        <v>42</v>
      </c>
    </row>
    <row r="38" spans="3:4" hidden="1" x14ac:dyDescent="0.25">
      <c r="C38" s="39" t="s">
        <v>43</v>
      </c>
      <c r="D38" s="39" t="s">
        <v>44</v>
      </c>
    </row>
    <row r="39" spans="3:4" hidden="1" x14ac:dyDescent="0.25">
      <c r="C39" s="39" t="s">
        <v>45</v>
      </c>
      <c r="D39" s="39" t="s">
        <v>46</v>
      </c>
    </row>
    <row r="40" spans="3:4" hidden="1" x14ac:dyDescent="0.25">
      <c r="C40" s="39" t="s">
        <v>47</v>
      </c>
      <c r="D40" s="39" t="s">
        <v>48</v>
      </c>
    </row>
    <row r="41" spans="3:4" hidden="1" x14ac:dyDescent="0.25">
      <c r="C41" s="39" t="s">
        <v>49</v>
      </c>
      <c r="D41" s="39" t="s">
        <v>50</v>
      </c>
    </row>
    <row r="42" spans="3:4" hidden="1" x14ac:dyDescent="0.25">
      <c r="C42" s="39" t="s">
        <v>51</v>
      </c>
      <c r="D42" s="39" t="s">
        <v>52</v>
      </c>
    </row>
    <row r="43" spans="3:4" hidden="1" x14ac:dyDescent="0.25">
      <c r="C43" s="39" t="s">
        <v>53</v>
      </c>
      <c r="D43" s="39" t="s">
        <v>54</v>
      </c>
    </row>
    <row r="44" spans="3:4" hidden="1" x14ac:dyDescent="0.25">
      <c r="C44" s="39" t="s">
        <v>55</v>
      </c>
      <c r="D44" s="39" t="s">
        <v>56</v>
      </c>
    </row>
    <row r="45" spans="3:4" hidden="1" x14ac:dyDescent="0.25">
      <c r="C45" s="39" t="s">
        <v>57</v>
      </c>
      <c r="D45" s="39" t="s">
        <v>58</v>
      </c>
    </row>
    <row r="46" spans="3:4" hidden="1" x14ac:dyDescent="0.25">
      <c r="C46" s="39" t="s">
        <v>59</v>
      </c>
      <c r="D46" s="39" t="s">
        <v>60</v>
      </c>
    </row>
    <row r="47" spans="3:4" hidden="1" x14ac:dyDescent="0.25">
      <c r="C47" s="39" t="s">
        <v>61</v>
      </c>
      <c r="D47" s="39" t="s">
        <v>62</v>
      </c>
    </row>
    <row r="48" spans="3:4" hidden="1" x14ac:dyDescent="0.25">
      <c r="C48" s="39" t="s">
        <v>63</v>
      </c>
      <c r="D48" s="39" t="s">
        <v>64</v>
      </c>
    </row>
    <row r="49" spans="3:4" hidden="1" x14ac:dyDescent="0.25">
      <c r="C49" s="39" t="s">
        <v>65</v>
      </c>
      <c r="D49" s="39" t="s">
        <v>66</v>
      </c>
    </row>
    <row r="50" spans="3:4" hidden="1" x14ac:dyDescent="0.25">
      <c r="C50" s="39" t="s">
        <v>67</v>
      </c>
      <c r="D50" s="39" t="s">
        <v>68</v>
      </c>
    </row>
    <row r="51" spans="3:4" hidden="1" x14ac:dyDescent="0.25">
      <c r="C51" s="39" t="s">
        <v>69</v>
      </c>
      <c r="D51" s="39" t="s">
        <v>70</v>
      </c>
    </row>
    <row r="52" spans="3:4" hidden="1" x14ac:dyDescent="0.25">
      <c r="C52" s="39" t="s">
        <v>71</v>
      </c>
      <c r="D52" s="39" t="s">
        <v>72</v>
      </c>
    </row>
    <row r="53" spans="3:4" hidden="1" x14ac:dyDescent="0.25">
      <c r="C53" s="39" t="s">
        <v>73</v>
      </c>
      <c r="D53" s="39" t="s">
        <v>74</v>
      </c>
    </row>
    <row r="54" spans="3:4" hidden="1" x14ac:dyDescent="0.25">
      <c r="C54" s="39" t="s">
        <v>75</v>
      </c>
      <c r="D54" s="39" t="s">
        <v>76</v>
      </c>
    </row>
    <row r="55" spans="3:4" hidden="1" x14ac:dyDescent="0.25">
      <c r="C55" s="39" t="s">
        <v>77</v>
      </c>
      <c r="D55" s="39" t="s">
        <v>78</v>
      </c>
    </row>
    <row r="56" spans="3:4" hidden="1" x14ac:dyDescent="0.25">
      <c r="C56" s="39" t="s">
        <v>79</v>
      </c>
      <c r="D56" s="39" t="s">
        <v>80</v>
      </c>
    </row>
    <row r="57" spans="3:4" hidden="1" x14ac:dyDescent="0.25">
      <c r="C57" s="39" t="s">
        <v>81</v>
      </c>
      <c r="D57" s="39" t="s">
        <v>82</v>
      </c>
    </row>
    <row r="58" spans="3:4" hidden="1" x14ac:dyDescent="0.25">
      <c r="C58" s="39" t="s">
        <v>83</v>
      </c>
      <c r="D58" s="39" t="s">
        <v>84</v>
      </c>
    </row>
    <row r="59" spans="3:4" hidden="1" x14ac:dyDescent="0.25">
      <c r="C59" s="39" t="s">
        <v>85</v>
      </c>
      <c r="D59" s="39" t="s">
        <v>86</v>
      </c>
    </row>
    <row r="60" spans="3:4" hidden="1" x14ac:dyDescent="0.25">
      <c r="C60" s="39" t="s">
        <v>87</v>
      </c>
      <c r="D60" s="39" t="s">
        <v>88</v>
      </c>
    </row>
    <row r="61" spans="3:4" hidden="1" x14ac:dyDescent="0.25">
      <c r="C61" s="39" t="s">
        <v>89</v>
      </c>
      <c r="D61" s="39" t="s">
        <v>90</v>
      </c>
    </row>
    <row r="62" spans="3:4" hidden="1" x14ac:dyDescent="0.25">
      <c r="C62" s="39" t="s">
        <v>91</v>
      </c>
      <c r="D62" s="39" t="s">
        <v>92</v>
      </c>
    </row>
    <row r="63" spans="3:4" hidden="1" x14ac:dyDescent="0.25">
      <c r="C63" s="39" t="s">
        <v>93</v>
      </c>
      <c r="D63" s="39" t="s">
        <v>94</v>
      </c>
    </row>
    <row r="64" spans="3:4" hidden="1" x14ac:dyDescent="0.25">
      <c r="C64" s="39" t="s">
        <v>95</v>
      </c>
      <c r="D64" s="39" t="s">
        <v>96</v>
      </c>
    </row>
    <row r="65" spans="3:4" hidden="1" x14ac:dyDescent="0.25">
      <c r="C65" s="39" t="s">
        <v>97</v>
      </c>
      <c r="D65" s="39" t="s">
        <v>98</v>
      </c>
    </row>
    <row r="66" spans="3:4" hidden="1" x14ac:dyDescent="0.25">
      <c r="C66" s="39" t="s">
        <v>99</v>
      </c>
      <c r="D66" s="39" t="s">
        <v>100</v>
      </c>
    </row>
    <row r="67" spans="3:4" hidden="1" x14ac:dyDescent="0.25">
      <c r="C67" s="39" t="s">
        <v>101</v>
      </c>
      <c r="D67" s="39" t="s">
        <v>102</v>
      </c>
    </row>
    <row r="68" spans="3:4" hidden="1" x14ac:dyDescent="0.25">
      <c r="C68" s="39" t="s">
        <v>103</v>
      </c>
      <c r="D68" s="39" t="s">
        <v>104</v>
      </c>
    </row>
    <row r="69" spans="3:4" hidden="1" x14ac:dyDescent="0.25">
      <c r="C69" s="39" t="s">
        <v>105</v>
      </c>
      <c r="D69" s="39" t="s">
        <v>106</v>
      </c>
    </row>
    <row r="70" spans="3:4" hidden="1" x14ac:dyDescent="0.25">
      <c r="C70" s="39" t="s">
        <v>107</v>
      </c>
      <c r="D70" s="39" t="s">
        <v>108</v>
      </c>
    </row>
    <row r="71" spans="3:4" hidden="1" x14ac:dyDescent="0.25">
      <c r="C71" s="39" t="s">
        <v>109</v>
      </c>
      <c r="D71" s="39" t="s">
        <v>110</v>
      </c>
    </row>
    <row r="72" spans="3:4" hidden="1" x14ac:dyDescent="0.25">
      <c r="C72" s="39" t="s">
        <v>111</v>
      </c>
      <c r="D72" s="39" t="s">
        <v>112</v>
      </c>
    </row>
    <row r="73" spans="3:4" hidden="1" x14ac:dyDescent="0.25">
      <c r="C73" s="39" t="s">
        <v>113</v>
      </c>
      <c r="D73" s="39" t="s">
        <v>114</v>
      </c>
    </row>
    <row r="74" spans="3:4" hidden="1" x14ac:dyDescent="0.25">
      <c r="C74" s="39" t="s">
        <v>115</v>
      </c>
      <c r="D74" s="39" t="s">
        <v>116</v>
      </c>
    </row>
    <row r="75" spans="3:4" hidden="1" x14ac:dyDescent="0.25">
      <c r="C75" s="39" t="s">
        <v>117</v>
      </c>
      <c r="D75" s="39" t="s">
        <v>118</v>
      </c>
    </row>
    <row r="76" spans="3:4" hidden="1" x14ac:dyDescent="0.25">
      <c r="C76" s="39" t="s">
        <v>119</v>
      </c>
      <c r="D76" s="39" t="s">
        <v>120</v>
      </c>
    </row>
    <row r="77" spans="3:4" hidden="1" x14ac:dyDescent="0.25">
      <c r="C77" s="39" t="s">
        <v>121</v>
      </c>
      <c r="D77" s="39" t="s">
        <v>122</v>
      </c>
    </row>
    <row r="78" spans="3:4" hidden="1" x14ac:dyDescent="0.25">
      <c r="C78" s="39" t="s">
        <v>123</v>
      </c>
      <c r="D78" s="39" t="s">
        <v>124</v>
      </c>
    </row>
    <row r="79" spans="3:4" hidden="1" x14ac:dyDescent="0.25">
      <c r="C79" s="39" t="s">
        <v>125</v>
      </c>
      <c r="D79" s="39" t="s">
        <v>126</v>
      </c>
    </row>
    <row r="80" spans="3:4" hidden="1" x14ac:dyDescent="0.25">
      <c r="C80" s="39" t="s">
        <v>127</v>
      </c>
      <c r="D80" s="39" t="s">
        <v>128</v>
      </c>
    </row>
    <row r="81" spans="3:4" hidden="1" x14ac:dyDescent="0.25">
      <c r="C81" s="39" t="s">
        <v>129</v>
      </c>
      <c r="D81" s="39" t="s">
        <v>130</v>
      </c>
    </row>
    <row r="82" spans="3:4" hidden="1" x14ac:dyDescent="0.25">
      <c r="C82" s="39" t="s">
        <v>131</v>
      </c>
      <c r="D82" s="39" t="s">
        <v>132</v>
      </c>
    </row>
    <row r="83" spans="3:4" hidden="1" x14ac:dyDescent="0.25">
      <c r="C83" s="39" t="s">
        <v>133</v>
      </c>
      <c r="D83" s="39" t="s">
        <v>134</v>
      </c>
    </row>
    <row r="84" spans="3:4" hidden="1" x14ac:dyDescent="0.25">
      <c r="C84" s="39" t="s">
        <v>135</v>
      </c>
      <c r="D84" s="39" t="s">
        <v>136</v>
      </c>
    </row>
    <row r="85" spans="3:4" hidden="1" x14ac:dyDescent="0.25">
      <c r="C85" s="39" t="s">
        <v>137</v>
      </c>
      <c r="D85" s="39" t="s">
        <v>138</v>
      </c>
    </row>
    <row r="86" spans="3:4" hidden="1" x14ac:dyDescent="0.25">
      <c r="C86" s="39" t="s">
        <v>139</v>
      </c>
      <c r="D86" s="39" t="s">
        <v>140</v>
      </c>
    </row>
    <row r="87" spans="3:4" hidden="1" x14ac:dyDescent="0.25">
      <c r="C87" s="39" t="s">
        <v>141</v>
      </c>
      <c r="D87" s="39" t="s">
        <v>142</v>
      </c>
    </row>
    <row r="88" spans="3:4" hidden="1" x14ac:dyDescent="0.25">
      <c r="C88" s="39" t="s">
        <v>143</v>
      </c>
      <c r="D88" s="39" t="s">
        <v>144</v>
      </c>
    </row>
    <row r="89" spans="3:4" hidden="1" x14ac:dyDescent="0.25">
      <c r="C89" s="39" t="s">
        <v>145</v>
      </c>
      <c r="D89" s="39" t="s">
        <v>146</v>
      </c>
    </row>
    <row r="90" spans="3:4" hidden="1" x14ac:dyDescent="0.25">
      <c r="C90" s="39" t="s">
        <v>147</v>
      </c>
      <c r="D90" s="39" t="s">
        <v>148</v>
      </c>
    </row>
    <row r="91" spans="3:4" hidden="1" x14ac:dyDescent="0.25">
      <c r="C91" s="39" t="s">
        <v>149</v>
      </c>
      <c r="D91" s="39" t="s">
        <v>150</v>
      </c>
    </row>
    <row r="92" spans="3:4" hidden="1" x14ac:dyDescent="0.25">
      <c r="C92" s="39" t="s">
        <v>151</v>
      </c>
      <c r="D92" s="39" t="s">
        <v>152</v>
      </c>
    </row>
    <row r="93" spans="3:4" hidden="1" x14ac:dyDescent="0.25">
      <c r="C93" s="39" t="s">
        <v>153</v>
      </c>
      <c r="D93" s="39" t="s">
        <v>154</v>
      </c>
    </row>
    <row r="94" spans="3:4" hidden="1" x14ac:dyDescent="0.25">
      <c r="C94" s="39" t="s">
        <v>155</v>
      </c>
      <c r="D94" s="39" t="s">
        <v>156</v>
      </c>
    </row>
    <row r="95" spans="3:4" hidden="1" x14ac:dyDescent="0.25">
      <c r="C95" s="39" t="s">
        <v>157</v>
      </c>
      <c r="D95" s="39" t="s">
        <v>158</v>
      </c>
    </row>
    <row r="96" spans="3:4" hidden="1" x14ac:dyDescent="0.25">
      <c r="C96" s="39" t="s">
        <v>159</v>
      </c>
      <c r="D96" s="39" t="s">
        <v>160</v>
      </c>
    </row>
    <row r="97" spans="3:4" hidden="1" x14ac:dyDescent="0.25">
      <c r="C97" s="39" t="s">
        <v>161</v>
      </c>
      <c r="D97" s="39" t="s">
        <v>162</v>
      </c>
    </row>
    <row r="98" spans="3:4" hidden="1" x14ac:dyDescent="0.25">
      <c r="C98" s="39" t="s">
        <v>163</v>
      </c>
      <c r="D98" s="39" t="s">
        <v>164</v>
      </c>
    </row>
    <row r="99" spans="3:4" hidden="1" x14ac:dyDescent="0.25">
      <c r="C99" s="39" t="s">
        <v>165</v>
      </c>
      <c r="D99" s="39" t="s">
        <v>166</v>
      </c>
    </row>
    <row r="100" spans="3:4" hidden="1" x14ac:dyDescent="0.25">
      <c r="C100" s="39" t="s">
        <v>167</v>
      </c>
      <c r="D100" s="39" t="s">
        <v>168</v>
      </c>
    </row>
    <row r="101" spans="3:4" hidden="1" x14ac:dyDescent="0.25">
      <c r="C101" s="39" t="s">
        <v>169</v>
      </c>
      <c r="D101" s="39" t="s">
        <v>170</v>
      </c>
    </row>
    <row r="102" spans="3:4" hidden="1" x14ac:dyDescent="0.25">
      <c r="C102" s="39" t="s">
        <v>171</v>
      </c>
      <c r="D102" s="39" t="s">
        <v>172</v>
      </c>
    </row>
    <row r="103" spans="3:4" hidden="1" x14ac:dyDescent="0.25">
      <c r="C103" s="39" t="s">
        <v>173</v>
      </c>
      <c r="D103" s="39" t="s">
        <v>174</v>
      </c>
    </row>
    <row r="104" spans="3:4" hidden="1" x14ac:dyDescent="0.25">
      <c r="C104" s="39" t="s">
        <v>175</v>
      </c>
      <c r="D104" s="39" t="s">
        <v>176</v>
      </c>
    </row>
    <row r="105" spans="3:4" hidden="1" x14ac:dyDescent="0.25">
      <c r="C105" s="39" t="s">
        <v>177</v>
      </c>
      <c r="D105" s="39" t="s">
        <v>178</v>
      </c>
    </row>
    <row r="106" spans="3:4" hidden="1" x14ac:dyDescent="0.25">
      <c r="C106" s="39" t="s">
        <v>179</v>
      </c>
      <c r="D106" s="39" t="s">
        <v>180</v>
      </c>
    </row>
    <row r="107" spans="3:4" hidden="1" x14ac:dyDescent="0.25">
      <c r="C107" s="39" t="s">
        <v>181</v>
      </c>
      <c r="D107" s="39" t="s">
        <v>182</v>
      </c>
    </row>
    <row r="108" spans="3:4" hidden="1" x14ac:dyDescent="0.25">
      <c r="C108" s="39" t="s">
        <v>183</v>
      </c>
      <c r="D108" s="39" t="s">
        <v>184</v>
      </c>
    </row>
    <row r="109" spans="3:4" hidden="1" x14ac:dyDescent="0.25">
      <c r="C109" s="39" t="s">
        <v>185</v>
      </c>
      <c r="D109" s="39" t="s">
        <v>186</v>
      </c>
    </row>
    <row r="110" spans="3:4" hidden="1" x14ac:dyDescent="0.25">
      <c r="C110" s="39" t="s">
        <v>187</v>
      </c>
      <c r="D110" s="39" t="s">
        <v>188</v>
      </c>
    </row>
    <row r="111" spans="3:4" hidden="1" x14ac:dyDescent="0.25">
      <c r="C111" s="39" t="s">
        <v>189</v>
      </c>
      <c r="D111" s="39" t="s">
        <v>190</v>
      </c>
    </row>
    <row r="112" spans="3:4" hidden="1" x14ac:dyDescent="0.25">
      <c r="C112" s="39" t="s">
        <v>191</v>
      </c>
      <c r="D112" s="39" t="s">
        <v>192</v>
      </c>
    </row>
    <row r="113" spans="3:4" hidden="1" x14ac:dyDescent="0.25">
      <c r="C113" s="39" t="s">
        <v>193</v>
      </c>
      <c r="D113" s="39" t="s">
        <v>194</v>
      </c>
    </row>
    <row r="114" spans="3:4" hidden="1" x14ac:dyDescent="0.25">
      <c r="C114" s="39" t="s">
        <v>195</v>
      </c>
      <c r="D114" s="39" t="s">
        <v>196</v>
      </c>
    </row>
    <row r="115" spans="3:4" hidden="1" x14ac:dyDescent="0.25">
      <c r="C115" s="39" t="s">
        <v>197</v>
      </c>
      <c r="D115" s="39" t="s">
        <v>198</v>
      </c>
    </row>
    <row r="116" spans="3:4" hidden="1" x14ac:dyDescent="0.25">
      <c r="C116" s="39" t="s">
        <v>199</v>
      </c>
      <c r="D116" s="39" t="s">
        <v>200</v>
      </c>
    </row>
    <row r="117" spans="3:4" hidden="1" x14ac:dyDescent="0.25">
      <c r="C117" s="39" t="s">
        <v>201</v>
      </c>
      <c r="D117" s="39" t="s">
        <v>202</v>
      </c>
    </row>
    <row r="118" spans="3:4" hidden="1" x14ac:dyDescent="0.25">
      <c r="C118" s="39" t="s">
        <v>203</v>
      </c>
      <c r="D118" s="39" t="s">
        <v>204</v>
      </c>
    </row>
    <row r="119" spans="3:4" hidden="1" x14ac:dyDescent="0.25">
      <c r="C119" s="39" t="s">
        <v>205</v>
      </c>
      <c r="D119" s="39" t="s">
        <v>206</v>
      </c>
    </row>
    <row r="120" spans="3:4" hidden="1" x14ac:dyDescent="0.25">
      <c r="C120" s="39" t="s">
        <v>207</v>
      </c>
      <c r="D120" s="39" t="s">
        <v>208</v>
      </c>
    </row>
    <row r="121" spans="3:4" hidden="1" x14ac:dyDescent="0.25">
      <c r="C121" s="39" t="s">
        <v>209</v>
      </c>
      <c r="D121" s="39" t="s">
        <v>210</v>
      </c>
    </row>
    <row r="122" spans="3:4" hidden="1" x14ac:dyDescent="0.25">
      <c r="C122" s="39" t="s">
        <v>211</v>
      </c>
      <c r="D122" s="39" t="s">
        <v>212</v>
      </c>
    </row>
    <row r="123" spans="3:4" hidden="1" x14ac:dyDescent="0.25">
      <c r="C123" s="39" t="s">
        <v>213</v>
      </c>
      <c r="D123" s="39" t="s">
        <v>214</v>
      </c>
    </row>
    <row r="124" spans="3:4" hidden="1" x14ac:dyDescent="0.25">
      <c r="C124" s="39" t="s">
        <v>215</v>
      </c>
      <c r="D124" s="39" t="s">
        <v>216</v>
      </c>
    </row>
    <row r="125" spans="3:4" hidden="1" x14ac:dyDescent="0.25">
      <c r="C125" s="39" t="s">
        <v>217</v>
      </c>
      <c r="D125" s="39" t="s">
        <v>218</v>
      </c>
    </row>
    <row r="126" spans="3:4" hidden="1" x14ac:dyDescent="0.25">
      <c r="C126" s="39" t="s">
        <v>219</v>
      </c>
      <c r="D126" s="39" t="s">
        <v>220</v>
      </c>
    </row>
    <row r="127" spans="3:4" hidden="1" x14ac:dyDescent="0.25">
      <c r="C127" s="39" t="s">
        <v>221</v>
      </c>
      <c r="D127" s="39" t="s">
        <v>222</v>
      </c>
    </row>
    <row r="128" spans="3:4" hidden="1" x14ac:dyDescent="0.25">
      <c r="C128" s="39" t="s">
        <v>223</v>
      </c>
      <c r="D128" s="39" t="s">
        <v>224</v>
      </c>
    </row>
    <row r="129" spans="3:4" hidden="1" x14ac:dyDescent="0.25">
      <c r="C129" s="39" t="s">
        <v>225</v>
      </c>
      <c r="D129" s="39" t="s">
        <v>226</v>
      </c>
    </row>
    <row r="130" spans="3:4" hidden="1" x14ac:dyDescent="0.25">
      <c r="C130" s="39" t="s">
        <v>227</v>
      </c>
      <c r="D130" s="39" t="s">
        <v>228</v>
      </c>
    </row>
    <row r="131" spans="3:4" hidden="1" x14ac:dyDescent="0.25">
      <c r="C131" s="39" t="s">
        <v>229</v>
      </c>
      <c r="D131" s="39" t="s">
        <v>230</v>
      </c>
    </row>
    <row r="132" spans="3:4" hidden="1" x14ac:dyDescent="0.25">
      <c r="C132" s="39" t="s">
        <v>231</v>
      </c>
      <c r="D132" s="39" t="s">
        <v>232</v>
      </c>
    </row>
    <row r="133" spans="3:4" hidden="1" x14ac:dyDescent="0.25">
      <c r="C133" s="39" t="s">
        <v>233</v>
      </c>
      <c r="D133" s="39" t="s">
        <v>234</v>
      </c>
    </row>
    <row r="134" spans="3:4" hidden="1" x14ac:dyDescent="0.25">
      <c r="C134" s="39" t="s">
        <v>235</v>
      </c>
      <c r="D134" s="39" t="s">
        <v>236</v>
      </c>
    </row>
    <row r="135" spans="3:4" hidden="1" x14ac:dyDescent="0.25">
      <c r="C135" s="39" t="s">
        <v>237</v>
      </c>
      <c r="D135" s="39" t="s">
        <v>238</v>
      </c>
    </row>
    <row r="136" spans="3:4" hidden="1" x14ac:dyDescent="0.25">
      <c r="C136" s="39" t="s">
        <v>239</v>
      </c>
      <c r="D136" s="39" t="s">
        <v>240</v>
      </c>
    </row>
    <row r="137" spans="3:4" hidden="1" x14ac:dyDescent="0.25">
      <c r="C137" s="39" t="s">
        <v>241</v>
      </c>
      <c r="D137" s="39" t="s">
        <v>242</v>
      </c>
    </row>
    <row r="138" spans="3:4" hidden="1" x14ac:dyDescent="0.25">
      <c r="C138" s="39" t="s">
        <v>243</v>
      </c>
      <c r="D138" s="39" t="s">
        <v>244</v>
      </c>
    </row>
    <row r="139" spans="3:4" hidden="1" x14ac:dyDescent="0.25">
      <c r="C139" s="39" t="s">
        <v>245</v>
      </c>
      <c r="D139" s="39" t="s">
        <v>246</v>
      </c>
    </row>
    <row r="140" spans="3:4" hidden="1" x14ac:dyDescent="0.25">
      <c r="C140" s="39" t="s">
        <v>247</v>
      </c>
      <c r="D140" s="39" t="s">
        <v>248</v>
      </c>
    </row>
    <row r="141" spans="3:4" hidden="1" x14ac:dyDescent="0.25">
      <c r="C141" s="39" t="s">
        <v>249</v>
      </c>
      <c r="D141" s="39" t="s">
        <v>250</v>
      </c>
    </row>
    <row r="142" spans="3:4" hidden="1" x14ac:dyDescent="0.25">
      <c r="C142" s="39" t="s">
        <v>251</v>
      </c>
      <c r="D142" s="39" t="s">
        <v>252</v>
      </c>
    </row>
    <row r="143" spans="3:4" hidden="1" x14ac:dyDescent="0.25">
      <c r="C143" s="39" t="s">
        <v>253</v>
      </c>
      <c r="D143" s="39" t="s">
        <v>254</v>
      </c>
    </row>
    <row r="144" spans="3:4" hidden="1" x14ac:dyDescent="0.25">
      <c r="C144" s="39" t="s">
        <v>255</v>
      </c>
      <c r="D144" s="39" t="s">
        <v>256</v>
      </c>
    </row>
    <row r="145" spans="3:4" hidden="1" x14ac:dyDescent="0.25">
      <c r="C145" s="39" t="s">
        <v>257</v>
      </c>
      <c r="D145" s="39" t="s">
        <v>258</v>
      </c>
    </row>
    <row r="146" spans="3:4" hidden="1" x14ac:dyDescent="0.25">
      <c r="C146" s="39" t="s">
        <v>259</v>
      </c>
      <c r="D146" s="39" t="s">
        <v>260</v>
      </c>
    </row>
    <row r="147" spans="3:4" hidden="1" x14ac:dyDescent="0.25">
      <c r="C147" s="39" t="s">
        <v>261</v>
      </c>
      <c r="D147" s="39" t="s">
        <v>262</v>
      </c>
    </row>
    <row r="148" spans="3:4" hidden="1" x14ac:dyDescent="0.25">
      <c r="C148" s="39" t="s">
        <v>263</v>
      </c>
      <c r="D148" s="39" t="s">
        <v>264</v>
      </c>
    </row>
    <row r="149" spans="3:4" hidden="1" x14ac:dyDescent="0.25">
      <c r="C149" s="39" t="s">
        <v>265</v>
      </c>
      <c r="D149" s="39" t="s">
        <v>266</v>
      </c>
    </row>
    <row r="150" spans="3:4" hidden="1" x14ac:dyDescent="0.25">
      <c r="C150" s="39" t="s">
        <v>267</v>
      </c>
      <c r="D150" s="39" t="s">
        <v>268</v>
      </c>
    </row>
    <row r="151" spans="3:4" hidden="1" x14ac:dyDescent="0.25">
      <c r="C151" s="39" t="s">
        <v>269</v>
      </c>
      <c r="D151" s="39" t="s">
        <v>270</v>
      </c>
    </row>
    <row r="152" spans="3:4" hidden="1" x14ac:dyDescent="0.25">
      <c r="C152" s="39" t="s">
        <v>271</v>
      </c>
      <c r="D152" s="39" t="s">
        <v>272</v>
      </c>
    </row>
    <row r="153" spans="3:4" hidden="1" x14ac:dyDescent="0.25">
      <c r="C153" s="39" t="s">
        <v>273</v>
      </c>
      <c r="D153" s="39" t="s">
        <v>274</v>
      </c>
    </row>
    <row r="154" spans="3:4" hidden="1" x14ac:dyDescent="0.25">
      <c r="C154" s="39" t="s">
        <v>275</v>
      </c>
      <c r="D154" s="39" t="s">
        <v>276</v>
      </c>
    </row>
    <row r="155" spans="3:4" hidden="1" x14ac:dyDescent="0.25">
      <c r="C155" s="39" t="s">
        <v>277</v>
      </c>
      <c r="D155" s="39" t="s">
        <v>278</v>
      </c>
    </row>
    <row r="156" spans="3:4" hidden="1" x14ac:dyDescent="0.25">
      <c r="C156" s="39" t="s">
        <v>279</v>
      </c>
      <c r="D156" s="39" t="s">
        <v>280</v>
      </c>
    </row>
    <row r="157" spans="3:4" hidden="1" x14ac:dyDescent="0.25">
      <c r="C157" s="39" t="s">
        <v>281</v>
      </c>
      <c r="D157" s="39" t="s">
        <v>282</v>
      </c>
    </row>
    <row r="158" spans="3:4" hidden="1" x14ac:dyDescent="0.25">
      <c r="C158" s="39" t="s">
        <v>283</v>
      </c>
      <c r="D158" s="39" t="s">
        <v>284</v>
      </c>
    </row>
    <row r="159" spans="3:4" hidden="1" x14ac:dyDescent="0.25">
      <c r="C159" s="39" t="s">
        <v>285</v>
      </c>
      <c r="D159" s="39" t="s">
        <v>286</v>
      </c>
    </row>
    <row r="160" spans="3:4" hidden="1" x14ac:dyDescent="0.25">
      <c r="C160" s="39" t="s">
        <v>287</v>
      </c>
      <c r="D160" s="39" t="s">
        <v>288</v>
      </c>
    </row>
    <row r="161" spans="3:4" hidden="1" x14ac:dyDescent="0.25">
      <c r="C161" s="39" t="s">
        <v>289</v>
      </c>
      <c r="D161" s="39" t="s">
        <v>290</v>
      </c>
    </row>
    <row r="162" spans="3:4" hidden="1" x14ac:dyDescent="0.25">
      <c r="C162" s="39" t="s">
        <v>291</v>
      </c>
      <c r="D162" s="39" t="s">
        <v>292</v>
      </c>
    </row>
    <row r="163" spans="3:4" hidden="1" x14ac:dyDescent="0.25">
      <c r="C163" s="39" t="s">
        <v>293</v>
      </c>
      <c r="D163" s="39" t="s">
        <v>294</v>
      </c>
    </row>
    <row r="164" spans="3:4" hidden="1" x14ac:dyDescent="0.25">
      <c r="C164" s="39" t="s">
        <v>295</v>
      </c>
      <c r="D164" s="39" t="s">
        <v>296</v>
      </c>
    </row>
    <row r="165" spans="3:4" hidden="1" x14ac:dyDescent="0.25">
      <c r="C165" s="39" t="s">
        <v>297</v>
      </c>
      <c r="D165" s="39" t="s">
        <v>298</v>
      </c>
    </row>
    <row r="166" spans="3:4" hidden="1" x14ac:dyDescent="0.25">
      <c r="C166" s="39" t="s">
        <v>299</v>
      </c>
      <c r="D166" s="39" t="s">
        <v>300</v>
      </c>
    </row>
    <row r="167" spans="3:4" hidden="1" x14ac:dyDescent="0.25">
      <c r="C167" s="39" t="s">
        <v>301</v>
      </c>
      <c r="D167" s="39" t="s">
        <v>302</v>
      </c>
    </row>
    <row r="168" spans="3:4" hidden="1" x14ac:dyDescent="0.25">
      <c r="C168" s="39" t="s">
        <v>303</v>
      </c>
      <c r="D168" s="39" t="s">
        <v>304</v>
      </c>
    </row>
    <row r="169" spans="3:4" hidden="1" x14ac:dyDescent="0.25">
      <c r="C169" s="39" t="s">
        <v>305</v>
      </c>
      <c r="D169" s="39" t="s">
        <v>306</v>
      </c>
    </row>
    <row r="170" spans="3:4" hidden="1" x14ac:dyDescent="0.25">
      <c r="C170" s="39" t="s">
        <v>307</v>
      </c>
      <c r="D170" s="39" t="s">
        <v>308</v>
      </c>
    </row>
    <row r="171" spans="3:4" hidden="1" x14ac:dyDescent="0.25">
      <c r="C171" s="39" t="s">
        <v>309</v>
      </c>
      <c r="D171" s="39" t="s">
        <v>310</v>
      </c>
    </row>
    <row r="172" spans="3:4" hidden="1" x14ac:dyDescent="0.25">
      <c r="C172" s="39" t="s">
        <v>311</v>
      </c>
      <c r="D172" s="39" t="s">
        <v>312</v>
      </c>
    </row>
    <row r="173" spans="3:4" hidden="1" x14ac:dyDescent="0.25">
      <c r="C173" s="39" t="s">
        <v>313</v>
      </c>
      <c r="D173" s="39" t="s">
        <v>314</v>
      </c>
    </row>
    <row r="174" spans="3:4" hidden="1" x14ac:dyDescent="0.25">
      <c r="C174" s="39" t="s">
        <v>315</v>
      </c>
      <c r="D174" s="39" t="s">
        <v>316</v>
      </c>
    </row>
    <row r="175" spans="3:4" hidden="1" x14ac:dyDescent="0.25">
      <c r="C175" s="39" t="s">
        <v>317</v>
      </c>
      <c r="D175" s="39" t="s">
        <v>318</v>
      </c>
    </row>
    <row r="176" spans="3:4" hidden="1" x14ac:dyDescent="0.25">
      <c r="C176" s="39" t="s">
        <v>319</v>
      </c>
      <c r="D176" s="39" t="s">
        <v>320</v>
      </c>
    </row>
    <row r="177" spans="3:4" hidden="1" x14ac:dyDescent="0.25">
      <c r="C177" s="39" t="s">
        <v>321</v>
      </c>
      <c r="D177" s="39" t="s">
        <v>322</v>
      </c>
    </row>
    <row r="178" spans="3:4" hidden="1" x14ac:dyDescent="0.25">
      <c r="C178" s="39" t="s">
        <v>323</v>
      </c>
      <c r="D178" s="39" t="s">
        <v>324</v>
      </c>
    </row>
    <row r="179" spans="3:4" hidden="1" x14ac:dyDescent="0.25">
      <c r="C179" s="39" t="s">
        <v>325</v>
      </c>
      <c r="D179" s="39" t="s">
        <v>326</v>
      </c>
    </row>
    <row r="180" spans="3:4" hidden="1" x14ac:dyDescent="0.25">
      <c r="C180" s="39" t="s">
        <v>327</v>
      </c>
      <c r="D180" s="39" t="s">
        <v>328</v>
      </c>
    </row>
    <row r="181" spans="3:4" hidden="1" x14ac:dyDescent="0.25">
      <c r="C181" s="39" t="s">
        <v>329</v>
      </c>
      <c r="D181" s="39" t="s">
        <v>330</v>
      </c>
    </row>
    <row r="182" spans="3:4" hidden="1" x14ac:dyDescent="0.25">
      <c r="C182" s="39" t="s">
        <v>331</v>
      </c>
      <c r="D182" s="39" t="s">
        <v>332</v>
      </c>
    </row>
    <row r="183" spans="3:4" hidden="1" x14ac:dyDescent="0.25">
      <c r="C183" s="39" t="s">
        <v>333</v>
      </c>
      <c r="D183" s="39" t="s">
        <v>334</v>
      </c>
    </row>
    <row r="184" spans="3:4" hidden="1" x14ac:dyDescent="0.25">
      <c r="C184" s="39" t="s">
        <v>335</v>
      </c>
      <c r="D184" s="39" t="s">
        <v>336</v>
      </c>
    </row>
    <row r="185" spans="3:4" hidden="1" x14ac:dyDescent="0.25">
      <c r="C185" s="39" t="s">
        <v>337</v>
      </c>
      <c r="D185" s="39" t="s">
        <v>338</v>
      </c>
    </row>
    <row r="186" spans="3:4" hidden="1" x14ac:dyDescent="0.25">
      <c r="C186" s="39" t="s">
        <v>339</v>
      </c>
      <c r="D186" s="39" t="s">
        <v>340</v>
      </c>
    </row>
    <row r="187" spans="3:4" hidden="1" x14ac:dyDescent="0.25">
      <c r="C187" s="39" t="s">
        <v>341</v>
      </c>
      <c r="D187" s="39" t="s">
        <v>342</v>
      </c>
    </row>
    <row r="188" spans="3:4" hidden="1" x14ac:dyDescent="0.25">
      <c r="C188" s="39" t="s">
        <v>343</v>
      </c>
      <c r="D188" s="39" t="s">
        <v>344</v>
      </c>
    </row>
    <row r="189" spans="3:4" hidden="1" x14ac:dyDescent="0.25">
      <c r="C189" s="39" t="s">
        <v>345</v>
      </c>
      <c r="D189" s="39" t="s">
        <v>346</v>
      </c>
    </row>
    <row r="190" spans="3:4" hidden="1" x14ac:dyDescent="0.25">
      <c r="C190" s="39" t="s">
        <v>347</v>
      </c>
      <c r="D190" s="39" t="s">
        <v>348</v>
      </c>
    </row>
    <row r="191" spans="3:4" hidden="1" x14ac:dyDescent="0.25">
      <c r="C191" s="39" t="s">
        <v>349</v>
      </c>
      <c r="D191" s="39" t="s">
        <v>350</v>
      </c>
    </row>
    <row r="192" spans="3:4" hidden="1" x14ac:dyDescent="0.25">
      <c r="C192" s="39" t="s">
        <v>351</v>
      </c>
      <c r="D192" s="39" t="s">
        <v>352</v>
      </c>
    </row>
    <row r="193" spans="3:4" hidden="1" x14ac:dyDescent="0.25">
      <c r="C193" s="39" t="s">
        <v>353</v>
      </c>
      <c r="D193" s="39" t="s">
        <v>354</v>
      </c>
    </row>
    <row r="194" spans="3:4" hidden="1" x14ac:dyDescent="0.25">
      <c r="C194" s="39" t="s">
        <v>355</v>
      </c>
      <c r="D194" s="39" t="s">
        <v>356</v>
      </c>
    </row>
    <row r="195" spans="3:4" hidden="1" x14ac:dyDescent="0.25">
      <c r="C195" s="39" t="s">
        <v>357</v>
      </c>
      <c r="D195" s="39" t="s">
        <v>358</v>
      </c>
    </row>
    <row r="196" spans="3:4" hidden="1" x14ac:dyDescent="0.25">
      <c r="C196" s="39" t="s">
        <v>359</v>
      </c>
      <c r="D196" s="39" t="s">
        <v>360</v>
      </c>
    </row>
    <row r="197" spans="3:4" hidden="1" x14ac:dyDescent="0.25">
      <c r="C197" s="39" t="s">
        <v>361</v>
      </c>
      <c r="D197" s="39" t="s">
        <v>362</v>
      </c>
    </row>
    <row r="198" spans="3:4" hidden="1" x14ac:dyDescent="0.25">
      <c r="C198" s="39" t="s">
        <v>363</v>
      </c>
      <c r="D198" s="39" t="s">
        <v>364</v>
      </c>
    </row>
    <row r="199" spans="3:4" hidden="1" x14ac:dyDescent="0.25">
      <c r="C199" s="39" t="s">
        <v>365</v>
      </c>
      <c r="D199" s="39" t="s">
        <v>366</v>
      </c>
    </row>
    <row r="200" spans="3:4" hidden="1" x14ac:dyDescent="0.25">
      <c r="C200" s="39" t="s">
        <v>367</v>
      </c>
      <c r="D200" s="39" t="s">
        <v>368</v>
      </c>
    </row>
    <row r="201" spans="3:4" hidden="1" x14ac:dyDescent="0.25">
      <c r="C201" s="39" t="s">
        <v>369</v>
      </c>
      <c r="D201" s="39" t="s">
        <v>370</v>
      </c>
    </row>
    <row r="202" spans="3:4" hidden="1" x14ac:dyDescent="0.25">
      <c r="C202" s="39" t="s">
        <v>371</v>
      </c>
      <c r="D202" s="39" t="s">
        <v>372</v>
      </c>
    </row>
    <row r="203" spans="3:4" hidden="1" x14ac:dyDescent="0.25">
      <c r="C203" s="39" t="s">
        <v>373</v>
      </c>
      <c r="D203" s="39" t="s">
        <v>374</v>
      </c>
    </row>
    <row r="204" spans="3:4" hidden="1" x14ac:dyDescent="0.25">
      <c r="C204" s="39" t="s">
        <v>375</v>
      </c>
      <c r="D204" s="39" t="s">
        <v>376</v>
      </c>
    </row>
    <row r="205" spans="3:4" hidden="1" x14ac:dyDescent="0.25">
      <c r="C205" s="39" t="s">
        <v>377</v>
      </c>
      <c r="D205" s="39" t="s">
        <v>378</v>
      </c>
    </row>
    <row r="206" spans="3:4" hidden="1" x14ac:dyDescent="0.25">
      <c r="C206" s="39" t="s">
        <v>379</v>
      </c>
      <c r="D206" s="39" t="s">
        <v>380</v>
      </c>
    </row>
    <row r="207" spans="3:4" hidden="1" x14ac:dyDescent="0.25">
      <c r="C207" s="39" t="s">
        <v>381</v>
      </c>
      <c r="D207" s="39" t="s">
        <v>382</v>
      </c>
    </row>
    <row r="208" spans="3:4" hidden="1" x14ac:dyDescent="0.25">
      <c r="C208" s="39" t="s">
        <v>383</v>
      </c>
      <c r="D208" s="39" t="s">
        <v>384</v>
      </c>
    </row>
    <row r="209" spans="3:4" hidden="1" x14ac:dyDescent="0.25">
      <c r="C209" s="39" t="s">
        <v>385</v>
      </c>
      <c r="D209" s="39" t="s">
        <v>386</v>
      </c>
    </row>
    <row r="210" spans="3:4" hidden="1" x14ac:dyDescent="0.25">
      <c r="C210" s="39" t="s">
        <v>387</v>
      </c>
      <c r="D210" s="39" t="s">
        <v>388</v>
      </c>
    </row>
    <row r="211" spans="3:4" hidden="1" x14ac:dyDescent="0.25">
      <c r="C211" s="39" t="s">
        <v>389</v>
      </c>
      <c r="D211" s="39" t="s">
        <v>390</v>
      </c>
    </row>
    <row r="212" spans="3:4" hidden="1" x14ac:dyDescent="0.25">
      <c r="C212" s="39" t="s">
        <v>391</v>
      </c>
      <c r="D212" s="39" t="s">
        <v>392</v>
      </c>
    </row>
    <row r="213" spans="3:4" hidden="1" x14ac:dyDescent="0.25">
      <c r="C213" s="39" t="s">
        <v>393</v>
      </c>
      <c r="D213" s="39" t="s">
        <v>394</v>
      </c>
    </row>
    <row r="214" spans="3:4" hidden="1" x14ac:dyDescent="0.25">
      <c r="C214" s="39" t="s">
        <v>395</v>
      </c>
      <c r="D214" s="39" t="s">
        <v>396</v>
      </c>
    </row>
    <row r="215" spans="3:4" hidden="1" x14ac:dyDescent="0.25">
      <c r="C215" s="39" t="s">
        <v>397</v>
      </c>
      <c r="D215" s="39" t="s">
        <v>398</v>
      </c>
    </row>
    <row r="216" spans="3:4" hidden="1" x14ac:dyDescent="0.25">
      <c r="C216" s="39" t="s">
        <v>399</v>
      </c>
      <c r="D216" s="39" t="s">
        <v>400</v>
      </c>
    </row>
    <row r="217" spans="3:4" hidden="1" x14ac:dyDescent="0.25">
      <c r="C217" s="39" t="s">
        <v>401</v>
      </c>
      <c r="D217" s="39" t="s">
        <v>402</v>
      </c>
    </row>
    <row r="218" spans="3:4" hidden="1" x14ac:dyDescent="0.25">
      <c r="C218" s="39" t="s">
        <v>403</v>
      </c>
      <c r="D218" s="39" t="s">
        <v>404</v>
      </c>
    </row>
    <row r="219" spans="3:4" hidden="1" x14ac:dyDescent="0.25">
      <c r="C219" s="39" t="s">
        <v>405</v>
      </c>
      <c r="D219" s="39" t="s">
        <v>406</v>
      </c>
    </row>
    <row r="220" spans="3:4" hidden="1" x14ac:dyDescent="0.25">
      <c r="C220" s="39" t="s">
        <v>407</v>
      </c>
      <c r="D220" s="39" t="s">
        <v>408</v>
      </c>
    </row>
    <row r="221" spans="3:4" hidden="1" x14ac:dyDescent="0.25">
      <c r="C221" s="39" t="s">
        <v>409</v>
      </c>
      <c r="D221" s="39" t="s">
        <v>410</v>
      </c>
    </row>
    <row r="222" spans="3:4" hidden="1" x14ac:dyDescent="0.25">
      <c r="C222" s="39" t="s">
        <v>411</v>
      </c>
      <c r="D222" s="39" t="s">
        <v>412</v>
      </c>
    </row>
    <row r="223" spans="3:4" hidden="1" x14ac:dyDescent="0.25">
      <c r="C223" s="39" t="s">
        <v>413</v>
      </c>
      <c r="D223" s="39" t="s">
        <v>414</v>
      </c>
    </row>
    <row r="224" spans="3:4" hidden="1" x14ac:dyDescent="0.25">
      <c r="C224" s="39" t="s">
        <v>415</v>
      </c>
      <c r="D224" s="39" t="s">
        <v>416</v>
      </c>
    </row>
    <row r="225" spans="3:4" hidden="1" x14ac:dyDescent="0.25">
      <c r="C225" s="39" t="s">
        <v>417</v>
      </c>
      <c r="D225" s="39" t="s">
        <v>418</v>
      </c>
    </row>
    <row r="226" spans="3:4" hidden="1" x14ac:dyDescent="0.25">
      <c r="C226" s="39" t="s">
        <v>419</v>
      </c>
      <c r="D226" s="39" t="s">
        <v>420</v>
      </c>
    </row>
    <row r="227" spans="3:4" hidden="1" x14ac:dyDescent="0.25">
      <c r="C227" s="39" t="s">
        <v>421</v>
      </c>
      <c r="D227" s="39" t="s">
        <v>422</v>
      </c>
    </row>
    <row r="228" spans="3:4" hidden="1" x14ac:dyDescent="0.25">
      <c r="C228" s="39" t="s">
        <v>423</v>
      </c>
      <c r="D228" s="39" t="s">
        <v>424</v>
      </c>
    </row>
    <row r="229" spans="3:4" hidden="1" x14ac:dyDescent="0.25">
      <c r="C229" s="39" t="s">
        <v>425</v>
      </c>
      <c r="D229" s="39" t="s">
        <v>426</v>
      </c>
    </row>
    <row r="230" spans="3:4" hidden="1" x14ac:dyDescent="0.25">
      <c r="C230" s="39" t="s">
        <v>427</v>
      </c>
      <c r="D230" s="39" t="s">
        <v>428</v>
      </c>
    </row>
    <row r="231" spans="3:4" hidden="1" x14ac:dyDescent="0.25">
      <c r="C231" s="39" t="s">
        <v>429</v>
      </c>
      <c r="D231" s="39" t="s">
        <v>430</v>
      </c>
    </row>
    <row r="232" spans="3:4" hidden="1" x14ac:dyDescent="0.25">
      <c r="C232" s="39" t="s">
        <v>431</v>
      </c>
      <c r="D232" s="39" t="s">
        <v>432</v>
      </c>
    </row>
    <row r="233" spans="3:4" hidden="1" x14ac:dyDescent="0.25">
      <c r="C233" s="39" t="s">
        <v>433</v>
      </c>
      <c r="D233" s="39" t="s">
        <v>434</v>
      </c>
    </row>
    <row r="234" spans="3:4" hidden="1" x14ac:dyDescent="0.25">
      <c r="C234" s="39" t="s">
        <v>435</v>
      </c>
      <c r="D234" s="39" t="s">
        <v>436</v>
      </c>
    </row>
    <row r="235" spans="3:4" hidden="1" x14ac:dyDescent="0.25">
      <c r="C235" s="39" t="s">
        <v>437</v>
      </c>
      <c r="D235" s="39" t="s">
        <v>438</v>
      </c>
    </row>
    <row r="236" spans="3:4" hidden="1" x14ac:dyDescent="0.25">
      <c r="C236" s="39" t="s">
        <v>439</v>
      </c>
      <c r="D236" s="39" t="s">
        <v>440</v>
      </c>
    </row>
    <row r="237" spans="3:4" hidden="1" x14ac:dyDescent="0.25">
      <c r="C237" s="39" t="s">
        <v>441</v>
      </c>
      <c r="D237" s="39" t="s">
        <v>442</v>
      </c>
    </row>
    <row r="238" spans="3:4" hidden="1" x14ac:dyDescent="0.25">
      <c r="C238" s="39" t="s">
        <v>443</v>
      </c>
      <c r="D238" s="39" t="s">
        <v>444</v>
      </c>
    </row>
    <row r="239" spans="3:4" hidden="1" x14ac:dyDescent="0.25">
      <c r="C239" s="39" t="s">
        <v>445</v>
      </c>
      <c r="D239" s="39" t="s">
        <v>446</v>
      </c>
    </row>
    <row r="240" spans="3:4" hidden="1" x14ac:dyDescent="0.25">
      <c r="C240" s="39" t="s">
        <v>447</v>
      </c>
      <c r="D240" s="39" t="s">
        <v>448</v>
      </c>
    </row>
    <row r="241" spans="3:4" hidden="1" x14ac:dyDescent="0.25">
      <c r="C241" s="39" t="s">
        <v>449</v>
      </c>
      <c r="D241" s="39" t="s">
        <v>450</v>
      </c>
    </row>
    <row r="242" spans="3:4" hidden="1" x14ac:dyDescent="0.25">
      <c r="C242" s="39" t="s">
        <v>451</v>
      </c>
      <c r="D242" s="39" t="s">
        <v>452</v>
      </c>
    </row>
    <row r="243" spans="3:4" hidden="1" x14ac:dyDescent="0.25">
      <c r="C243" s="39" t="s">
        <v>453</v>
      </c>
      <c r="D243" s="39" t="s">
        <v>454</v>
      </c>
    </row>
    <row r="244" spans="3:4" hidden="1" x14ac:dyDescent="0.25">
      <c r="C244" s="39" t="s">
        <v>455</v>
      </c>
      <c r="D244" s="39" t="s">
        <v>456</v>
      </c>
    </row>
    <row r="245" spans="3:4" hidden="1" x14ac:dyDescent="0.25">
      <c r="C245" s="39" t="s">
        <v>457</v>
      </c>
      <c r="D245" s="39" t="s">
        <v>458</v>
      </c>
    </row>
    <row r="246" spans="3:4" hidden="1" x14ac:dyDescent="0.25">
      <c r="C246" s="39" t="s">
        <v>459</v>
      </c>
      <c r="D246" s="39" t="s">
        <v>460</v>
      </c>
    </row>
    <row r="247" spans="3:4" hidden="1" x14ac:dyDescent="0.25">
      <c r="C247" s="39" t="s">
        <v>461</v>
      </c>
      <c r="D247" s="39" t="s">
        <v>462</v>
      </c>
    </row>
    <row r="248" spans="3:4" hidden="1" x14ac:dyDescent="0.25">
      <c r="C248" s="39" t="s">
        <v>463</v>
      </c>
      <c r="D248" s="39" t="s">
        <v>464</v>
      </c>
    </row>
    <row r="249" spans="3:4" hidden="1" x14ac:dyDescent="0.25">
      <c r="C249" s="39" t="s">
        <v>465</v>
      </c>
      <c r="D249" s="39" t="s">
        <v>466</v>
      </c>
    </row>
    <row r="250" spans="3:4" hidden="1" x14ac:dyDescent="0.25">
      <c r="C250" s="39" t="s">
        <v>467</v>
      </c>
      <c r="D250" s="39" t="s">
        <v>468</v>
      </c>
    </row>
    <row r="251" spans="3:4" hidden="1" x14ac:dyDescent="0.25">
      <c r="C251" s="39" t="s">
        <v>469</v>
      </c>
      <c r="D251" s="39" t="s">
        <v>470</v>
      </c>
    </row>
    <row r="252" spans="3:4" hidden="1" x14ac:dyDescent="0.25">
      <c r="C252" s="39" t="s">
        <v>471</v>
      </c>
      <c r="D252" s="39" t="s">
        <v>472</v>
      </c>
    </row>
    <row r="253" spans="3:4" hidden="1" x14ac:dyDescent="0.25">
      <c r="C253" s="39" t="s">
        <v>473</v>
      </c>
      <c r="D253" s="39" t="s">
        <v>474</v>
      </c>
    </row>
    <row r="254" spans="3:4" hidden="1" x14ac:dyDescent="0.25">
      <c r="C254" s="39" t="s">
        <v>475</v>
      </c>
      <c r="D254" s="39" t="s">
        <v>476</v>
      </c>
    </row>
    <row r="255" spans="3:4" hidden="1" x14ac:dyDescent="0.25">
      <c r="C255" s="39" t="s">
        <v>477</v>
      </c>
      <c r="D255" s="39" t="s">
        <v>478</v>
      </c>
    </row>
    <row r="256" spans="3:4" hidden="1" x14ac:dyDescent="0.25">
      <c r="C256" s="39" t="s">
        <v>479</v>
      </c>
      <c r="D256" s="39" t="s">
        <v>480</v>
      </c>
    </row>
    <row r="257" spans="3:4" hidden="1" x14ac:dyDescent="0.25">
      <c r="C257" s="39" t="s">
        <v>481</v>
      </c>
      <c r="D257" s="39" t="s">
        <v>482</v>
      </c>
    </row>
    <row r="258" spans="3:4" hidden="1" x14ac:dyDescent="0.25">
      <c r="C258" s="39" t="s">
        <v>483</v>
      </c>
      <c r="D258" s="39" t="s">
        <v>484</v>
      </c>
    </row>
    <row r="259" spans="3:4" hidden="1" x14ac:dyDescent="0.25">
      <c r="C259" s="39" t="s">
        <v>485</v>
      </c>
      <c r="D259" s="39" t="s">
        <v>486</v>
      </c>
    </row>
    <row r="260" spans="3:4" hidden="1" x14ac:dyDescent="0.25">
      <c r="C260" s="39" t="s">
        <v>487</v>
      </c>
      <c r="D260" s="39" t="s">
        <v>488</v>
      </c>
    </row>
    <row r="261" spans="3:4" hidden="1" x14ac:dyDescent="0.25">
      <c r="C261" s="39" t="s">
        <v>489</v>
      </c>
      <c r="D261" s="39" t="s">
        <v>490</v>
      </c>
    </row>
    <row r="262" spans="3:4" hidden="1" x14ac:dyDescent="0.25">
      <c r="C262" s="39" t="s">
        <v>491</v>
      </c>
      <c r="D262" s="39" t="s">
        <v>492</v>
      </c>
    </row>
    <row r="263" spans="3:4" hidden="1" x14ac:dyDescent="0.25">
      <c r="C263" s="39" t="s">
        <v>493</v>
      </c>
      <c r="D263" s="39" t="s">
        <v>494</v>
      </c>
    </row>
    <row r="264" spans="3:4" hidden="1" x14ac:dyDescent="0.25">
      <c r="C264" s="39" t="s">
        <v>495</v>
      </c>
      <c r="D264" s="39" t="s">
        <v>496</v>
      </c>
    </row>
    <row r="265" spans="3:4" hidden="1" x14ac:dyDescent="0.25">
      <c r="C265" s="39" t="s">
        <v>497</v>
      </c>
      <c r="D265" s="39" t="s">
        <v>498</v>
      </c>
    </row>
    <row r="266" spans="3:4" hidden="1" x14ac:dyDescent="0.25">
      <c r="C266" s="39" t="s">
        <v>499</v>
      </c>
      <c r="D266" s="39" t="s">
        <v>500</v>
      </c>
    </row>
    <row r="267" spans="3:4" hidden="1" x14ac:dyDescent="0.25">
      <c r="C267" s="39" t="s">
        <v>501</v>
      </c>
      <c r="D267" s="39" t="s">
        <v>502</v>
      </c>
    </row>
    <row r="268" spans="3:4" hidden="1" x14ac:dyDescent="0.25">
      <c r="C268" s="39" t="s">
        <v>503</v>
      </c>
      <c r="D268" s="39" t="s">
        <v>504</v>
      </c>
    </row>
    <row r="269" spans="3:4" hidden="1" x14ac:dyDescent="0.25">
      <c r="C269" s="39" t="s">
        <v>505</v>
      </c>
      <c r="D269" s="39" t="s">
        <v>506</v>
      </c>
    </row>
    <row r="270" spans="3:4" hidden="1" x14ac:dyDescent="0.25">
      <c r="C270" s="39" t="s">
        <v>507</v>
      </c>
      <c r="D270" s="39" t="s">
        <v>508</v>
      </c>
    </row>
    <row r="271" spans="3:4" hidden="1" x14ac:dyDescent="0.25">
      <c r="C271" s="39" t="s">
        <v>509</v>
      </c>
      <c r="D271" s="39" t="s">
        <v>510</v>
      </c>
    </row>
    <row r="272" spans="3:4" hidden="1" x14ac:dyDescent="0.25">
      <c r="C272" s="39" t="s">
        <v>511</v>
      </c>
      <c r="D272" s="39" t="s">
        <v>512</v>
      </c>
    </row>
    <row r="273" spans="3:4" hidden="1" x14ac:dyDescent="0.25">
      <c r="C273" s="39" t="s">
        <v>513</v>
      </c>
      <c r="D273" s="39" t="s">
        <v>514</v>
      </c>
    </row>
    <row r="274" spans="3:4" hidden="1" x14ac:dyDescent="0.25">
      <c r="C274" s="39" t="s">
        <v>515</v>
      </c>
      <c r="D274" s="39" t="s">
        <v>516</v>
      </c>
    </row>
    <row r="275" spans="3:4" hidden="1" x14ac:dyDescent="0.25">
      <c r="C275" s="39" t="s">
        <v>517</v>
      </c>
      <c r="D275" s="39" t="s">
        <v>518</v>
      </c>
    </row>
    <row r="276" spans="3:4" hidden="1" x14ac:dyDescent="0.25">
      <c r="C276" s="39" t="s">
        <v>519</v>
      </c>
      <c r="D276" s="39" t="s">
        <v>520</v>
      </c>
    </row>
    <row r="277" spans="3:4" hidden="1" x14ac:dyDescent="0.25">
      <c r="C277" s="39" t="s">
        <v>521</v>
      </c>
      <c r="D277" s="39" t="s">
        <v>522</v>
      </c>
    </row>
    <row r="278" spans="3:4" hidden="1" x14ac:dyDescent="0.25">
      <c r="C278" s="39" t="s">
        <v>523</v>
      </c>
      <c r="D278" s="39" t="s">
        <v>524</v>
      </c>
    </row>
    <row r="279" spans="3:4" hidden="1" x14ac:dyDescent="0.25">
      <c r="C279" s="39" t="s">
        <v>525</v>
      </c>
      <c r="D279" s="39" t="s">
        <v>526</v>
      </c>
    </row>
    <row r="280" spans="3:4" hidden="1" x14ac:dyDescent="0.25">
      <c r="C280" s="39" t="s">
        <v>527</v>
      </c>
      <c r="D280" s="39" t="s">
        <v>528</v>
      </c>
    </row>
    <row r="281" spans="3:4" hidden="1" x14ac:dyDescent="0.25">
      <c r="C281" s="39" t="s">
        <v>529</v>
      </c>
      <c r="D281" s="39" t="s">
        <v>530</v>
      </c>
    </row>
    <row r="282" spans="3:4" hidden="1" x14ac:dyDescent="0.25">
      <c r="C282" s="39" t="s">
        <v>531</v>
      </c>
      <c r="D282" s="39" t="s">
        <v>532</v>
      </c>
    </row>
    <row r="283" spans="3:4" hidden="1" x14ac:dyDescent="0.25">
      <c r="C283" s="39" t="s">
        <v>533</v>
      </c>
      <c r="D283" s="39" t="s">
        <v>534</v>
      </c>
    </row>
    <row r="284" spans="3:4" hidden="1" x14ac:dyDescent="0.25">
      <c r="C284" s="39" t="s">
        <v>535</v>
      </c>
      <c r="D284" s="39" t="s">
        <v>536</v>
      </c>
    </row>
    <row r="285" spans="3:4" hidden="1" x14ac:dyDescent="0.25">
      <c r="C285" s="39" t="s">
        <v>537</v>
      </c>
      <c r="D285" s="39" t="s">
        <v>538</v>
      </c>
    </row>
    <row r="286" spans="3:4" hidden="1" x14ac:dyDescent="0.25">
      <c r="C286" s="39" t="s">
        <v>539</v>
      </c>
      <c r="D286" s="39" t="s">
        <v>540</v>
      </c>
    </row>
    <row r="287" spans="3:4" hidden="1" x14ac:dyDescent="0.25">
      <c r="C287" s="39" t="s">
        <v>541</v>
      </c>
      <c r="D287" s="39" t="s">
        <v>542</v>
      </c>
    </row>
    <row r="288" spans="3:4" hidden="1" x14ac:dyDescent="0.25">
      <c r="C288" s="39" t="s">
        <v>543</v>
      </c>
      <c r="D288" s="39" t="s">
        <v>544</v>
      </c>
    </row>
    <row r="289" spans="3:4" hidden="1" x14ac:dyDescent="0.25">
      <c r="C289" s="39" t="s">
        <v>545</v>
      </c>
      <c r="D289" s="39" t="s">
        <v>546</v>
      </c>
    </row>
    <row r="290" spans="3:4" hidden="1" x14ac:dyDescent="0.25">
      <c r="C290" s="39" t="s">
        <v>547</v>
      </c>
      <c r="D290" s="39" t="s">
        <v>548</v>
      </c>
    </row>
    <row r="291" spans="3:4" hidden="1" x14ac:dyDescent="0.25">
      <c r="C291" s="39" t="s">
        <v>549</v>
      </c>
      <c r="D291" s="39" t="s">
        <v>550</v>
      </c>
    </row>
    <row r="292" spans="3:4" hidden="1" x14ac:dyDescent="0.25">
      <c r="C292" s="39" t="s">
        <v>551</v>
      </c>
      <c r="D292" s="39" t="s">
        <v>552</v>
      </c>
    </row>
    <row r="293" spans="3:4" hidden="1" x14ac:dyDescent="0.25">
      <c r="C293" s="39" t="s">
        <v>553</v>
      </c>
      <c r="D293" s="39" t="s">
        <v>554</v>
      </c>
    </row>
    <row r="294" spans="3:4" hidden="1" x14ac:dyDescent="0.25">
      <c r="C294" s="39" t="s">
        <v>555</v>
      </c>
      <c r="D294" s="39" t="s">
        <v>556</v>
      </c>
    </row>
    <row r="295" spans="3:4" hidden="1" x14ac:dyDescent="0.25">
      <c r="C295" s="39" t="s">
        <v>557</v>
      </c>
      <c r="D295" s="39" t="s">
        <v>558</v>
      </c>
    </row>
    <row r="296" spans="3:4" hidden="1" x14ac:dyDescent="0.25">
      <c r="C296" s="39" t="s">
        <v>559</v>
      </c>
      <c r="D296" s="39" t="s">
        <v>560</v>
      </c>
    </row>
    <row r="297" spans="3:4" hidden="1" x14ac:dyDescent="0.25">
      <c r="C297" s="39" t="s">
        <v>561</v>
      </c>
      <c r="D297" s="39" t="s">
        <v>562</v>
      </c>
    </row>
    <row r="298" spans="3:4" hidden="1" x14ac:dyDescent="0.25">
      <c r="C298" s="39" t="s">
        <v>563</v>
      </c>
      <c r="D298" s="39" t="s">
        <v>564</v>
      </c>
    </row>
    <row r="299" spans="3:4" hidden="1" x14ac:dyDescent="0.25">
      <c r="C299" s="39" t="s">
        <v>565</v>
      </c>
      <c r="D299" s="39" t="s">
        <v>566</v>
      </c>
    </row>
    <row r="300" spans="3:4" hidden="1" x14ac:dyDescent="0.25">
      <c r="C300" s="39" t="s">
        <v>567</v>
      </c>
      <c r="D300" s="39" t="s">
        <v>568</v>
      </c>
    </row>
    <row r="301" spans="3:4" hidden="1" x14ac:dyDescent="0.25">
      <c r="C301" s="39" t="s">
        <v>569</v>
      </c>
      <c r="D301" s="39" t="s">
        <v>570</v>
      </c>
    </row>
    <row r="302" spans="3:4" hidden="1" x14ac:dyDescent="0.25">
      <c r="C302" s="39" t="s">
        <v>571</v>
      </c>
      <c r="D302" s="39" t="s">
        <v>572</v>
      </c>
    </row>
    <row r="303" spans="3:4" hidden="1" x14ac:dyDescent="0.25">
      <c r="C303" s="39" t="s">
        <v>573</v>
      </c>
      <c r="D303" s="39" t="s">
        <v>574</v>
      </c>
    </row>
    <row r="304" spans="3:4" hidden="1" x14ac:dyDescent="0.25">
      <c r="C304" s="39" t="s">
        <v>575</v>
      </c>
      <c r="D304" s="39" t="s">
        <v>576</v>
      </c>
    </row>
    <row r="305" spans="3:4" hidden="1" x14ac:dyDescent="0.25">
      <c r="C305" s="39" t="s">
        <v>577</v>
      </c>
      <c r="D305" s="39" t="s">
        <v>578</v>
      </c>
    </row>
    <row r="306" spans="3:4" hidden="1" x14ac:dyDescent="0.25">
      <c r="C306" s="39" t="s">
        <v>579</v>
      </c>
      <c r="D306" s="39" t="s">
        <v>580</v>
      </c>
    </row>
    <row r="307" spans="3:4" hidden="1" x14ac:dyDescent="0.25">
      <c r="C307" s="39" t="s">
        <v>581</v>
      </c>
      <c r="D307" s="39" t="s">
        <v>582</v>
      </c>
    </row>
    <row r="308" spans="3:4" hidden="1" x14ac:dyDescent="0.25">
      <c r="C308" s="39" t="s">
        <v>583</v>
      </c>
      <c r="D308" s="39" t="s">
        <v>584</v>
      </c>
    </row>
    <row r="309" spans="3:4" hidden="1" x14ac:dyDescent="0.25">
      <c r="C309" s="39" t="s">
        <v>585</v>
      </c>
      <c r="D309" s="39" t="s">
        <v>586</v>
      </c>
    </row>
    <row r="310" spans="3:4" hidden="1" x14ac:dyDescent="0.25">
      <c r="C310" s="39" t="s">
        <v>587</v>
      </c>
      <c r="D310" s="39" t="s">
        <v>588</v>
      </c>
    </row>
    <row r="311" spans="3:4" hidden="1" x14ac:dyDescent="0.25">
      <c r="C311" s="39" t="s">
        <v>589</v>
      </c>
      <c r="D311" s="39" t="s">
        <v>590</v>
      </c>
    </row>
    <row r="312" spans="3:4" hidden="1" x14ac:dyDescent="0.25">
      <c r="C312" s="39" t="s">
        <v>591</v>
      </c>
      <c r="D312" s="39" t="s">
        <v>592</v>
      </c>
    </row>
    <row r="313" spans="3:4" hidden="1" x14ac:dyDescent="0.25">
      <c r="C313" s="39" t="s">
        <v>593</v>
      </c>
      <c r="D313" s="39" t="s">
        <v>594</v>
      </c>
    </row>
    <row r="314" spans="3:4" hidden="1" x14ac:dyDescent="0.25">
      <c r="C314" s="39" t="s">
        <v>595</v>
      </c>
      <c r="D314" s="39" t="s">
        <v>596</v>
      </c>
    </row>
    <row r="315" spans="3:4" hidden="1" x14ac:dyDescent="0.25">
      <c r="C315" s="39" t="s">
        <v>597</v>
      </c>
      <c r="D315" s="39" t="s">
        <v>598</v>
      </c>
    </row>
    <row r="316" spans="3:4" hidden="1" x14ac:dyDescent="0.25">
      <c r="C316" s="39" t="s">
        <v>599</v>
      </c>
      <c r="D316" s="39" t="s">
        <v>600</v>
      </c>
    </row>
    <row r="317" spans="3:4" hidden="1" x14ac:dyDescent="0.25">
      <c r="C317" s="39" t="s">
        <v>601</v>
      </c>
      <c r="D317" s="39" t="s">
        <v>602</v>
      </c>
    </row>
    <row r="318" spans="3:4" hidden="1" x14ac:dyDescent="0.25">
      <c r="C318" s="39" t="s">
        <v>603</v>
      </c>
      <c r="D318" s="39" t="s">
        <v>604</v>
      </c>
    </row>
    <row r="319" spans="3:4" hidden="1" x14ac:dyDescent="0.25">
      <c r="C319" s="39" t="s">
        <v>605</v>
      </c>
      <c r="D319" s="39" t="s">
        <v>606</v>
      </c>
    </row>
    <row r="320" spans="3:4" hidden="1" x14ac:dyDescent="0.25">
      <c r="C320" s="39" t="s">
        <v>607</v>
      </c>
      <c r="D320" s="39" t="s">
        <v>608</v>
      </c>
    </row>
    <row r="321" spans="3:4" hidden="1" x14ac:dyDescent="0.25">
      <c r="C321" s="39" t="s">
        <v>609</v>
      </c>
      <c r="D321" s="39" t="s">
        <v>610</v>
      </c>
    </row>
    <row r="322" spans="3:4" hidden="1" x14ac:dyDescent="0.25">
      <c r="C322" s="39" t="s">
        <v>611</v>
      </c>
      <c r="D322" s="39" t="s">
        <v>612</v>
      </c>
    </row>
    <row r="323" spans="3:4" hidden="1" x14ac:dyDescent="0.25">
      <c r="C323" s="39" t="s">
        <v>613</v>
      </c>
      <c r="D323" s="39" t="s">
        <v>614</v>
      </c>
    </row>
    <row r="324" spans="3:4" hidden="1" x14ac:dyDescent="0.25">
      <c r="C324" s="39" t="s">
        <v>615</v>
      </c>
      <c r="D324" s="39" t="s">
        <v>616</v>
      </c>
    </row>
    <row r="325" spans="3:4" hidden="1" x14ac:dyDescent="0.25">
      <c r="C325" s="39" t="s">
        <v>617</v>
      </c>
      <c r="D325" s="39" t="s">
        <v>618</v>
      </c>
    </row>
    <row r="326" spans="3:4" hidden="1" x14ac:dyDescent="0.25">
      <c r="C326" s="39" t="s">
        <v>619</v>
      </c>
      <c r="D326" s="39" t="s">
        <v>620</v>
      </c>
    </row>
    <row r="327" spans="3:4" hidden="1" x14ac:dyDescent="0.25">
      <c r="C327" s="39" t="s">
        <v>621</v>
      </c>
      <c r="D327" s="39" t="s">
        <v>622</v>
      </c>
    </row>
    <row r="328" spans="3:4" hidden="1" x14ac:dyDescent="0.25">
      <c r="C328" s="39" t="s">
        <v>623</v>
      </c>
      <c r="D328" s="39" t="s">
        <v>624</v>
      </c>
    </row>
    <row r="329" spans="3:4" hidden="1" x14ac:dyDescent="0.25">
      <c r="C329" s="39" t="s">
        <v>625</v>
      </c>
      <c r="D329" s="39" t="s">
        <v>626</v>
      </c>
    </row>
    <row r="330" spans="3:4" hidden="1" x14ac:dyDescent="0.25">
      <c r="C330" s="39" t="s">
        <v>627</v>
      </c>
      <c r="D330" s="39" t="s">
        <v>628</v>
      </c>
    </row>
    <row r="331" spans="3:4" hidden="1" x14ac:dyDescent="0.25">
      <c r="C331" s="39" t="s">
        <v>629</v>
      </c>
      <c r="D331" s="39" t="s">
        <v>630</v>
      </c>
    </row>
    <row r="332" spans="3:4" hidden="1" x14ac:dyDescent="0.25">
      <c r="C332" s="39" t="s">
        <v>631</v>
      </c>
      <c r="D332" s="39" t="s">
        <v>632</v>
      </c>
    </row>
    <row r="333" spans="3:4" hidden="1" x14ac:dyDescent="0.25">
      <c r="C333" s="39" t="s">
        <v>633</v>
      </c>
      <c r="D333" s="39" t="s">
        <v>634</v>
      </c>
    </row>
    <row r="334" spans="3:4" hidden="1" x14ac:dyDescent="0.25">
      <c r="C334" s="39" t="s">
        <v>635</v>
      </c>
      <c r="D334" s="39" t="s">
        <v>636</v>
      </c>
    </row>
    <row r="335" spans="3:4" hidden="1" x14ac:dyDescent="0.25">
      <c r="C335" s="39" t="s">
        <v>637</v>
      </c>
      <c r="D335" s="39" t="s">
        <v>638</v>
      </c>
    </row>
    <row r="336" spans="3:4" hidden="1" x14ac:dyDescent="0.25">
      <c r="C336" s="39" t="s">
        <v>639</v>
      </c>
      <c r="D336" s="39" t="s">
        <v>640</v>
      </c>
    </row>
    <row r="337" spans="3:4" hidden="1" x14ac:dyDescent="0.25">
      <c r="C337" s="39" t="s">
        <v>641</v>
      </c>
      <c r="D337" s="39" t="s">
        <v>642</v>
      </c>
    </row>
    <row r="338" spans="3:4" hidden="1" x14ac:dyDescent="0.25">
      <c r="C338" s="39" t="s">
        <v>643</v>
      </c>
      <c r="D338" s="39" t="s">
        <v>644</v>
      </c>
    </row>
    <row r="339" spans="3:4" hidden="1" x14ac:dyDescent="0.25">
      <c r="C339" s="39" t="s">
        <v>645</v>
      </c>
      <c r="D339" s="39" t="s">
        <v>646</v>
      </c>
    </row>
    <row r="340" spans="3:4" hidden="1" x14ac:dyDescent="0.25">
      <c r="C340" s="39" t="s">
        <v>647</v>
      </c>
      <c r="D340" s="39" t="s">
        <v>648</v>
      </c>
    </row>
    <row r="341" spans="3:4" hidden="1" x14ac:dyDescent="0.25">
      <c r="C341" s="39" t="s">
        <v>649</v>
      </c>
      <c r="D341" s="39" t="s">
        <v>650</v>
      </c>
    </row>
    <row r="342" spans="3:4" hidden="1" x14ac:dyDescent="0.25">
      <c r="C342" s="39" t="s">
        <v>651</v>
      </c>
      <c r="D342" s="39" t="s">
        <v>652</v>
      </c>
    </row>
    <row r="343" spans="3:4" hidden="1" x14ac:dyDescent="0.25">
      <c r="C343" s="39" t="s">
        <v>653</v>
      </c>
      <c r="D343" s="39" t="s">
        <v>654</v>
      </c>
    </row>
    <row r="344" spans="3:4" hidden="1" x14ac:dyDescent="0.25">
      <c r="C344" s="39" t="s">
        <v>655</v>
      </c>
      <c r="D344" s="39" t="s">
        <v>656</v>
      </c>
    </row>
    <row r="345" spans="3:4" hidden="1" x14ac:dyDescent="0.25">
      <c r="C345" s="39" t="s">
        <v>657</v>
      </c>
      <c r="D345" s="39" t="s">
        <v>658</v>
      </c>
    </row>
    <row r="346" spans="3:4" hidden="1" x14ac:dyDescent="0.25">
      <c r="C346" s="39" t="s">
        <v>659</v>
      </c>
      <c r="D346" s="39" t="s">
        <v>660</v>
      </c>
    </row>
    <row r="347" spans="3:4" hidden="1" x14ac:dyDescent="0.25">
      <c r="C347" s="39" t="s">
        <v>661</v>
      </c>
      <c r="D347" s="39" t="s">
        <v>662</v>
      </c>
    </row>
    <row r="348" spans="3:4" hidden="1" x14ac:dyDescent="0.25">
      <c r="C348" s="39" t="s">
        <v>663</v>
      </c>
      <c r="D348" s="39" t="s">
        <v>664</v>
      </c>
    </row>
    <row r="349" spans="3:4" hidden="1" x14ac:dyDescent="0.25">
      <c r="C349" s="39" t="s">
        <v>665</v>
      </c>
      <c r="D349" s="39" t="s">
        <v>666</v>
      </c>
    </row>
    <row r="350" spans="3:4" hidden="1" x14ac:dyDescent="0.25">
      <c r="C350" s="39" t="s">
        <v>667</v>
      </c>
      <c r="D350" s="39" t="s">
        <v>668</v>
      </c>
    </row>
    <row r="351" spans="3:4" hidden="1" x14ac:dyDescent="0.25">
      <c r="C351" s="39" t="s">
        <v>669</v>
      </c>
      <c r="D351" s="39" t="s">
        <v>670</v>
      </c>
    </row>
    <row r="352" spans="3:4" hidden="1" x14ac:dyDescent="0.25">
      <c r="C352" s="39" t="s">
        <v>671</v>
      </c>
      <c r="D352" s="39" t="s">
        <v>672</v>
      </c>
    </row>
    <row r="353" spans="3:4" hidden="1" x14ac:dyDescent="0.25">
      <c r="C353" s="39" t="s">
        <v>673</v>
      </c>
      <c r="D353" s="39" t="s">
        <v>674</v>
      </c>
    </row>
    <row r="354" spans="3:4" hidden="1" x14ac:dyDescent="0.25">
      <c r="C354" s="39" t="s">
        <v>675</v>
      </c>
      <c r="D354" s="39" t="s">
        <v>676</v>
      </c>
    </row>
    <row r="355" spans="3:4" hidden="1" x14ac:dyDescent="0.25">
      <c r="C355" s="39" t="s">
        <v>677</v>
      </c>
      <c r="D355" s="39" t="s">
        <v>678</v>
      </c>
    </row>
    <row r="356" spans="3:4" hidden="1" x14ac:dyDescent="0.25">
      <c r="C356" s="39" t="s">
        <v>679</v>
      </c>
      <c r="D356" s="39" t="s">
        <v>680</v>
      </c>
    </row>
    <row r="357" spans="3:4" hidden="1" x14ac:dyDescent="0.25">
      <c r="C357" s="39" t="s">
        <v>681</v>
      </c>
      <c r="D357" s="39" t="s">
        <v>682</v>
      </c>
    </row>
    <row r="358" spans="3:4" hidden="1" x14ac:dyDescent="0.25">
      <c r="C358" s="39" t="s">
        <v>683</v>
      </c>
      <c r="D358" s="39" t="s">
        <v>684</v>
      </c>
    </row>
    <row r="359" spans="3:4" hidden="1" x14ac:dyDescent="0.25">
      <c r="C359" s="39" t="s">
        <v>685</v>
      </c>
      <c r="D359" s="39" t="s">
        <v>686</v>
      </c>
    </row>
    <row r="360" spans="3:4" hidden="1" x14ac:dyDescent="0.25">
      <c r="C360" s="39" t="s">
        <v>687</v>
      </c>
      <c r="D360" s="39" t="s">
        <v>688</v>
      </c>
    </row>
    <row r="361" spans="3:4" hidden="1" x14ac:dyDescent="0.25">
      <c r="C361" s="39" t="s">
        <v>689</v>
      </c>
      <c r="D361" s="39" t="s">
        <v>690</v>
      </c>
    </row>
    <row r="362" spans="3:4" hidden="1" x14ac:dyDescent="0.25">
      <c r="C362" s="39" t="s">
        <v>691</v>
      </c>
      <c r="D362" s="39" t="s">
        <v>692</v>
      </c>
    </row>
    <row r="363" spans="3:4" hidden="1" x14ac:dyDescent="0.25">
      <c r="C363" s="39" t="s">
        <v>693</v>
      </c>
      <c r="D363" s="39" t="s">
        <v>694</v>
      </c>
    </row>
    <row r="364" spans="3:4" hidden="1" x14ac:dyDescent="0.25">
      <c r="C364" s="39" t="s">
        <v>695</v>
      </c>
      <c r="D364" s="39" t="s">
        <v>696</v>
      </c>
    </row>
    <row r="365" spans="3:4" hidden="1" x14ac:dyDescent="0.25">
      <c r="C365" s="39" t="s">
        <v>697</v>
      </c>
      <c r="D365" s="39" t="s">
        <v>698</v>
      </c>
    </row>
    <row r="366" spans="3:4" hidden="1" x14ac:dyDescent="0.25">
      <c r="C366" s="39" t="s">
        <v>699</v>
      </c>
      <c r="D366" s="39" t="s">
        <v>700</v>
      </c>
    </row>
    <row r="367" spans="3:4" hidden="1" x14ac:dyDescent="0.25">
      <c r="C367" s="39" t="s">
        <v>701</v>
      </c>
      <c r="D367" s="39" t="s">
        <v>702</v>
      </c>
    </row>
    <row r="368" spans="3:4" hidden="1" x14ac:dyDescent="0.25">
      <c r="C368" s="39" t="s">
        <v>703</v>
      </c>
      <c r="D368" s="39" t="s">
        <v>704</v>
      </c>
    </row>
    <row r="369" spans="3:4" hidden="1" x14ac:dyDescent="0.25">
      <c r="C369" s="39" t="s">
        <v>705</v>
      </c>
      <c r="D369" s="39" t="s">
        <v>706</v>
      </c>
    </row>
    <row r="370" spans="3:4" hidden="1" x14ac:dyDescent="0.25">
      <c r="C370" s="39" t="s">
        <v>707</v>
      </c>
      <c r="D370" s="39" t="s">
        <v>708</v>
      </c>
    </row>
    <row r="371" spans="3:4" hidden="1" x14ac:dyDescent="0.25">
      <c r="C371" s="39" t="s">
        <v>709</v>
      </c>
      <c r="D371" s="39" t="s">
        <v>710</v>
      </c>
    </row>
    <row r="372" spans="3:4" hidden="1" x14ac:dyDescent="0.25">
      <c r="C372" s="39" t="s">
        <v>711</v>
      </c>
      <c r="D372" s="39" t="s">
        <v>712</v>
      </c>
    </row>
    <row r="373" spans="3:4" hidden="1" x14ac:dyDescent="0.25">
      <c r="C373" s="39" t="s">
        <v>713</v>
      </c>
      <c r="D373" s="39" t="s">
        <v>714</v>
      </c>
    </row>
    <row r="374" spans="3:4" hidden="1" x14ac:dyDescent="0.25">
      <c r="C374" s="39" t="s">
        <v>715</v>
      </c>
      <c r="D374" s="39" t="s">
        <v>716</v>
      </c>
    </row>
    <row r="375" spans="3:4" hidden="1" x14ac:dyDescent="0.25">
      <c r="C375" s="39" t="s">
        <v>717</v>
      </c>
      <c r="D375" s="39" t="s">
        <v>718</v>
      </c>
    </row>
    <row r="376" spans="3:4" hidden="1" x14ac:dyDescent="0.25">
      <c r="C376" s="39" t="s">
        <v>719</v>
      </c>
      <c r="D376" s="39" t="s">
        <v>720</v>
      </c>
    </row>
    <row r="377" spans="3:4" hidden="1" x14ac:dyDescent="0.25">
      <c r="C377" s="39" t="s">
        <v>721</v>
      </c>
      <c r="D377" s="39" t="s">
        <v>722</v>
      </c>
    </row>
    <row r="378" spans="3:4" hidden="1" x14ac:dyDescent="0.25">
      <c r="C378" s="39" t="s">
        <v>723</v>
      </c>
      <c r="D378" s="39" t="s">
        <v>724</v>
      </c>
    </row>
    <row r="379" spans="3:4" hidden="1" x14ac:dyDescent="0.25">
      <c r="C379" s="39" t="s">
        <v>725</v>
      </c>
      <c r="D379" s="39" t="s">
        <v>726</v>
      </c>
    </row>
    <row r="380" spans="3:4" hidden="1" x14ac:dyDescent="0.25">
      <c r="C380" s="39" t="s">
        <v>727</v>
      </c>
      <c r="D380" s="39" t="s">
        <v>728</v>
      </c>
    </row>
    <row r="381" spans="3:4" hidden="1" x14ac:dyDescent="0.25">
      <c r="C381" s="39" t="s">
        <v>729</v>
      </c>
      <c r="D381" s="39" t="s">
        <v>730</v>
      </c>
    </row>
    <row r="382" spans="3:4" hidden="1" x14ac:dyDescent="0.25">
      <c r="C382" s="39" t="s">
        <v>731</v>
      </c>
      <c r="D382" s="39" t="s">
        <v>732</v>
      </c>
    </row>
    <row r="383" spans="3:4" hidden="1" x14ac:dyDescent="0.25">
      <c r="C383" s="39" t="s">
        <v>733</v>
      </c>
      <c r="D383" s="39" t="s">
        <v>734</v>
      </c>
    </row>
    <row r="384" spans="3:4" hidden="1" x14ac:dyDescent="0.25">
      <c r="C384" s="39" t="s">
        <v>735</v>
      </c>
      <c r="D384" s="39" t="s">
        <v>736</v>
      </c>
    </row>
    <row r="385" spans="3:4" hidden="1" x14ac:dyDescent="0.25">
      <c r="C385" s="39" t="s">
        <v>737</v>
      </c>
      <c r="D385" s="39" t="s">
        <v>738</v>
      </c>
    </row>
    <row r="386" spans="3:4" hidden="1" x14ac:dyDescent="0.25">
      <c r="C386" s="39" t="s">
        <v>739</v>
      </c>
      <c r="D386" s="39" t="s">
        <v>740</v>
      </c>
    </row>
    <row r="387" spans="3:4" hidden="1" x14ac:dyDescent="0.25">
      <c r="C387" s="39" t="s">
        <v>741</v>
      </c>
      <c r="D387" s="39" t="s">
        <v>742</v>
      </c>
    </row>
    <row r="388" spans="3:4" hidden="1" x14ac:dyDescent="0.25">
      <c r="C388" s="39" t="s">
        <v>743</v>
      </c>
      <c r="D388" s="39" t="s">
        <v>744</v>
      </c>
    </row>
    <row r="389" spans="3:4" hidden="1" x14ac:dyDescent="0.25">
      <c r="C389" s="39" t="s">
        <v>745</v>
      </c>
      <c r="D389" s="39" t="s">
        <v>746</v>
      </c>
    </row>
    <row r="390" spans="3:4" hidden="1" x14ac:dyDescent="0.25">
      <c r="C390" s="39" t="s">
        <v>747</v>
      </c>
      <c r="D390" s="39" t="s">
        <v>748</v>
      </c>
    </row>
    <row r="391" spans="3:4" hidden="1" x14ac:dyDescent="0.25">
      <c r="C391" s="39" t="s">
        <v>749</v>
      </c>
      <c r="D391" s="39" t="s">
        <v>750</v>
      </c>
    </row>
    <row r="392" spans="3:4" hidden="1" x14ac:dyDescent="0.25">
      <c r="C392" s="39" t="s">
        <v>751</v>
      </c>
      <c r="D392" s="39" t="s">
        <v>752</v>
      </c>
    </row>
    <row r="393" spans="3:4" hidden="1" x14ac:dyDescent="0.25">
      <c r="C393" s="39" t="s">
        <v>753</v>
      </c>
      <c r="D393" s="39" t="s">
        <v>754</v>
      </c>
    </row>
    <row r="394" spans="3:4" hidden="1" x14ac:dyDescent="0.25">
      <c r="C394" s="39" t="s">
        <v>755</v>
      </c>
      <c r="D394" s="39" t="s">
        <v>756</v>
      </c>
    </row>
    <row r="395" spans="3:4" hidden="1" x14ac:dyDescent="0.25">
      <c r="C395" s="39" t="s">
        <v>757</v>
      </c>
      <c r="D395" s="39" t="s">
        <v>758</v>
      </c>
    </row>
    <row r="396" spans="3:4" hidden="1" x14ac:dyDescent="0.25">
      <c r="C396" s="39" t="s">
        <v>759</v>
      </c>
      <c r="D396" s="39" t="s">
        <v>760</v>
      </c>
    </row>
    <row r="397" spans="3:4" hidden="1" x14ac:dyDescent="0.25">
      <c r="C397" s="39" t="s">
        <v>761</v>
      </c>
      <c r="D397" s="39" t="s">
        <v>762</v>
      </c>
    </row>
    <row r="398" spans="3:4" hidden="1" x14ac:dyDescent="0.25">
      <c r="C398" s="39" t="s">
        <v>763</v>
      </c>
      <c r="D398" s="39" t="s">
        <v>764</v>
      </c>
    </row>
    <row r="399" spans="3:4" hidden="1" x14ac:dyDescent="0.25">
      <c r="C399" s="39" t="s">
        <v>765</v>
      </c>
      <c r="D399" s="39" t="s">
        <v>766</v>
      </c>
    </row>
    <row r="400" spans="3:4" hidden="1" x14ac:dyDescent="0.25">
      <c r="C400" s="39" t="s">
        <v>767</v>
      </c>
      <c r="D400" s="39" t="s">
        <v>768</v>
      </c>
    </row>
    <row r="401" spans="3:4" hidden="1" x14ac:dyDescent="0.25">
      <c r="C401" s="39" t="s">
        <v>769</v>
      </c>
      <c r="D401" s="39" t="s">
        <v>770</v>
      </c>
    </row>
    <row r="402" spans="3:4" hidden="1" x14ac:dyDescent="0.25">
      <c r="C402" s="39" t="s">
        <v>771</v>
      </c>
      <c r="D402" s="39" t="s">
        <v>772</v>
      </c>
    </row>
    <row r="403" spans="3:4" hidden="1" x14ac:dyDescent="0.25">
      <c r="C403" s="39" t="s">
        <v>773</v>
      </c>
      <c r="D403" s="39" t="s">
        <v>774</v>
      </c>
    </row>
    <row r="404" spans="3:4" hidden="1" x14ac:dyDescent="0.25">
      <c r="C404" s="39" t="s">
        <v>775</v>
      </c>
      <c r="D404" s="39" t="s">
        <v>776</v>
      </c>
    </row>
    <row r="405" spans="3:4" hidden="1" x14ac:dyDescent="0.25">
      <c r="C405" s="39" t="s">
        <v>777</v>
      </c>
      <c r="D405" s="39" t="s">
        <v>778</v>
      </c>
    </row>
  </sheetData>
  <mergeCells count="2">
    <mergeCell ref="B5:I5"/>
    <mergeCell ref="B7:I7"/>
  </mergeCells>
  <dataValidations disablePrompts="1" count="1">
    <dataValidation type="list" allowBlank="1" showInputMessage="1" showErrorMessage="1" sqref="B5:I5">
      <formula1>$C$21:$C$405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13"/>
  <sheetViews>
    <sheetView topLeftCell="B1" workbookViewId="0">
      <selection activeCell="O21" sqref="O21"/>
    </sheetView>
  </sheetViews>
  <sheetFormatPr defaultRowHeight="15" x14ac:dyDescent="0.25"/>
  <cols>
    <col min="1" max="1" width="6.7109375" style="45" hidden="1" customWidth="1"/>
    <col min="2" max="2" width="30.140625" style="45" bestFit="1" customWidth="1"/>
    <col min="3" max="6" width="14.28515625" style="44" customWidth="1"/>
    <col min="7" max="11" width="14.28515625" style="5" customWidth="1"/>
    <col min="12" max="12" width="9.5703125" style="1" bestFit="1" customWidth="1"/>
    <col min="13" max="16384" width="9.140625" style="1"/>
  </cols>
  <sheetData>
    <row r="1" spans="1:12" ht="15.75" x14ac:dyDescent="0.25">
      <c r="A1" s="42">
        <v>0</v>
      </c>
      <c r="B1" s="43" t="s">
        <v>0</v>
      </c>
    </row>
    <row r="2" spans="1:12" s="8" customFormat="1" ht="15.75" x14ac:dyDescent="0.25">
      <c r="A2" s="39"/>
      <c r="B2" s="46"/>
      <c r="C2" s="69"/>
      <c r="D2" s="69"/>
      <c r="E2" s="69"/>
      <c r="F2" s="69"/>
      <c r="G2" s="69"/>
      <c r="H2" s="69"/>
      <c r="I2" s="69"/>
      <c r="J2" s="69"/>
      <c r="K2" s="69"/>
    </row>
    <row r="3" spans="1:12" ht="15.75" thickBot="1" x14ac:dyDescent="0.3">
      <c r="A3" s="47"/>
      <c r="B3" s="48"/>
    </row>
    <row r="4" spans="1:12" ht="15.75" thickBot="1" x14ac:dyDescent="0.3">
      <c r="A4" s="49" t="s">
        <v>779</v>
      </c>
      <c r="B4" s="50" t="s">
        <v>780</v>
      </c>
      <c r="C4" s="88" t="s">
        <v>781</v>
      </c>
      <c r="D4" s="88"/>
      <c r="E4" s="88"/>
      <c r="F4" s="88"/>
      <c r="G4" s="89" t="s">
        <v>782</v>
      </c>
      <c r="H4" s="92" t="s">
        <v>783</v>
      </c>
      <c r="I4" s="93"/>
      <c r="J4" s="93"/>
      <c r="K4" s="94"/>
    </row>
    <row r="5" spans="1:12" ht="15.75" thickBot="1" x14ac:dyDescent="0.3">
      <c r="A5" s="49"/>
      <c r="B5" s="50"/>
      <c r="C5" s="70" t="s">
        <v>8</v>
      </c>
      <c r="D5" s="70" t="s">
        <v>8</v>
      </c>
      <c r="E5" s="70" t="s">
        <v>8</v>
      </c>
      <c r="F5" s="70" t="s">
        <v>8</v>
      </c>
      <c r="G5" s="90"/>
      <c r="H5" s="71" t="s">
        <v>10</v>
      </c>
      <c r="I5" s="72" t="s">
        <v>10</v>
      </c>
      <c r="J5" s="72" t="s">
        <v>10</v>
      </c>
      <c r="K5" s="73" t="s">
        <v>10</v>
      </c>
    </row>
    <row r="6" spans="1:12" ht="15.75" thickBot="1" x14ac:dyDescent="0.3">
      <c r="A6" s="49"/>
      <c r="B6" s="50"/>
      <c r="C6" s="51" t="s">
        <v>4</v>
      </c>
      <c r="D6" s="51" t="s">
        <v>5</v>
      </c>
      <c r="E6" s="51" t="s">
        <v>6</v>
      </c>
      <c r="F6" s="51" t="s">
        <v>7</v>
      </c>
      <c r="G6" s="91"/>
      <c r="H6" s="74" t="s">
        <v>4</v>
      </c>
      <c r="I6" s="75" t="s">
        <v>5</v>
      </c>
      <c r="J6" s="75" t="s">
        <v>6</v>
      </c>
      <c r="K6" s="76" t="s">
        <v>7</v>
      </c>
    </row>
    <row r="7" spans="1:12" s="11" customFormat="1" x14ac:dyDescent="0.25">
      <c r="A7" s="52"/>
      <c r="B7" s="53"/>
      <c r="C7" s="54"/>
      <c r="D7" s="54"/>
      <c r="E7" s="54"/>
      <c r="F7" s="54"/>
      <c r="G7" s="66"/>
      <c r="H7" s="55"/>
      <c r="I7" s="77"/>
      <c r="J7" s="77"/>
      <c r="K7" s="26"/>
    </row>
    <row r="8" spans="1:12" x14ac:dyDescent="0.25">
      <c r="A8" s="45" t="s">
        <v>12</v>
      </c>
      <c r="B8" s="45" t="s">
        <v>2</v>
      </c>
      <c r="C8" s="44">
        <v>43564.214356517288</v>
      </c>
      <c r="D8" s="44">
        <v>43068.644770719635</v>
      </c>
      <c r="E8" s="44">
        <v>43493.839751579057</v>
      </c>
      <c r="F8" s="44">
        <v>44678.296524177131</v>
      </c>
      <c r="G8" s="67">
        <v>23862835</v>
      </c>
      <c r="H8" s="58">
        <v>1825.6093358780417</v>
      </c>
      <c r="I8" s="78">
        <v>1804.8419129881104</v>
      </c>
      <c r="J8" s="78">
        <v>1822.6602057793659</v>
      </c>
      <c r="K8" s="59">
        <v>1872.2962516472637</v>
      </c>
      <c r="L8" s="56"/>
    </row>
    <row r="9" spans="1:12" x14ac:dyDescent="0.25">
      <c r="C9" s="57"/>
      <c r="G9" s="67"/>
      <c r="H9" s="79"/>
      <c r="I9" s="80"/>
      <c r="J9" s="80"/>
      <c r="K9" s="81"/>
    </row>
    <row r="10" spans="1:12" x14ac:dyDescent="0.25">
      <c r="A10" s="45" t="s">
        <v>14</v>
      </c>
      <c r="B10" s="45" t="s">
        <v>13</v>
      </c>
      <c r="C10" s="44">
        <v>8.9173336863709594</v>
      </c>
      <c r="D10" s="44">
        <v>8.4292693374083498</v>
      </c>
      <c r="E10" s="44">
        <v>8.2057716979385322</v>
      </c>
      <c r="F10" s="44">
        <v>8.0912909358618421</v>
      </c>
      <c r="G10" s="68">
        <v>28133</v>
      </c>
      <c r="H10" s="58">
        <v>316.97059276902428</v>
      </c>
      <c r="I10" s="78">
        <v>299.6221283691163</v>
      </c>
      <c r="J10" s="78">
        <v>291.67780535095909</v>
      </c>
      <c r="K10" s="59">
        <v>287.6085357360339</v>
      </c>
    </row>
    <row r="11" spans="1:12" x14ac:dyDescent="0.25">
      <c r="A11" s="45" t="s">
        <v>16</v>
      </c>
      <c r="B11" s="45" t="s">
        <v>15</v>
      </c>
      <c r="C11" s="44">
        <v>11.616549308026524</v>
      </c>
      <c r="D11" s="44">
        <v>11.272123467759805</v>
      </c>
      <c r="E11" s="44">
        <v>10.742047951565118</v>
      </c>
      <c r="F11" s="44">
        <v>10.641332218308111</v>
      </c>
      <c r="G11" s="68">
        <v>46611</v>
      </c>
      <c r="H11" s="58">
        <v>249.22334444715892</v>
      </c>
      <c r="I11" s="78">
        <v>241.83397626654232</v>
      </c>
      <c r="J11" s="78">
        <v>230.46164964418523</v>
      </c>
      <c r="K11" s="59">
        <v>228.3008778680593</v>
      </c>
    </row>
    <row r="12" spans="1:12" ht="13.5" customHeight="1" x14ac:dyDescent="0.25">
      <c r="A12" s="45" t="s">
        <v>18</v>
      </c>
      <c r="B12" s="45" t="s">
        <v>17</v>
      </c>
      <c r="C12" s="44">
        <v>12.007004614084714</v>
      </c>
      <c r="D12" s="44">
        <v>11.475669651089722</v>
      </c>
      <c r="E12" s="44">
        <v>11.03093125184345</v>
      </c>
      <c r="F12" s="44">
        <v>10.897110757256451</v>
      </c>
      <c r="G12" s="68">
        <v>56387</v>
      </c>
      <c r="H12" s="58">
        <v>212.93923447044023</v>
      </c>
      <c r="I12" s="78">
        <v>203.51622982406801</v>
      </c>
      <c r="J12" s="78">
        <v>195.62897923002552</v>
      </c>
      <c r="K12" s="59">
        <v>193.25572839939082</v>
      </c>
    </row>
    <row r="13" spans="1:12" x14ac:dyDescent="0.25">
      <c r="A13" s="45" t="s">
        <v>20</v>
      </c>
      <c r="B13" s="45" t="s">
        <v>19</v>
      </c>
      <c r="C13" s="44">
        <v>18.740735061501191</v>
      </c>
      <c r="D13" s="44">
        <v>18.003475297560755</v>
      </c>
      <c r="E13" s="44">
        <v>17.059598165028433</v>
      </c>
      <c r="F13" s="44">
        <v>16.919907329062159</v>
      </c>
      <c r="G13" s="68">
        <v>73614</v>
      </c>
      <c r="H13" s="58">
        <v>254.58112670825102</v>
      </c>
      <c r="I13" s="78">
        <v>244.56591541772971</v>
      </c>
      <c r="J13" s="78">
        <v>231.74393681946958</v>
      </c>
      <c r="K13" s="59">
        <v>229.84632446358245</v>
      </c>
    </row>
    <row r="14" spans="1:12" x14ac:dyDescent="0.25">
      <c r="A14" s="45" t="s">
        <v>22</v>
      </c>
      <c r="B14" s="45" t="s">
        <v>21</v>
      </c>
      <c r="C14" s="44">
        <v>14.11522219251426</v>
      </c>
      <c r="D14" s="44">
        <v>13.255801583374893</v>
      </c>
      <c r="E14" s="44">
        <v>12.605728661866028</v>
      </c>
      <c r="F14" s="44">
        <v>12.46585028074295</v>
      </c>
      <c r="G14" s="68">
        <v>55060</v>
      </c>
      <c r="H14" s="58">
        <v>256.36073724145041</v>
      </c>
      <c r="I14" s="78">
        <v>240.75193576779682</v>
      </c>
      <c r="J14" s="78">
        <v>228.94530806149706</v>
      </c>
      <c r="K14" s="59">
        <v>226.4048361922076</v>
      </c>
    </row>
    <row r="15" spans="1:12" x14ac:dyDescent="0.25">
      <c r="A15" s="45" t="s">
        <v>24</v>
      </c>
      <c r="B15" s="45" t="s">
        <v>23</v>
      </c>
      <c r="C15" s="44">
        <v>14.366153409435885</v>
      </c>
      <c r="D15" s="44">
        <v>13.718901701491571</v>
      </c>
      <c r="E15" s="44">
        <v>12.921667364208805</v>
      </c>
      <c r="F15" s="44">
        <v>12.861951134854317</v>
      </c>
      <c r="G15" s="68">
        <v>52973</v>
      </c>
      <c r="H15" s="58">
        <v>271.19765558748583</v>
      </c>
      <c r="I15" s="78">
        <v>258.9791346816599</v>
      </c>
      <c r="J15" s="78">
        <v>243.92931048286493</v>
      </c>
      <c r="K15" s="59">
        <v>242.80201489163002</v>
      </c>
    </row>
    <row r="16" spans="1:12" x14ac:dyDescent="0.25">
      <c r="A16" s="45" t="s">
        <v>26</v>
      </c>
      <c r="B16" s="45" t="s">
        <v>25</v>
      </c>
      <c r="C16" s="44">
        <v>42.370577296037006</v>
      </c>
      <c r="D16" s="44">
        <v>41.675233086805662</v>
      </c>
      <c r="E16" s="44">
        <v>42.048119837277824</v>
      </c>
      <c r="F16" s="44">
        <v>42.917908976245037</v>
      </c>
      <c r="G16" s="68">
        <v>486898</v>
      </c>
      <c r="H16" s="58">
        <v>87.021465062573682</v>
      </c>
      <c r="I16" s="78">
        <v>85.593354433178334</v>
      </c>
      <c r="J16" s="78">
        <v>86.359196047791997</v>
      </c>
      <c r="K16" s="59">
        <v>88.145584858112045</v>
      </c>
    </row>
    <row r="17" spans="1:11" x14ac:dyDescent="0.25">
      <c r="A17" s="45" t="s">
        <v>28</v>
      </c>
      <c r="B17" s="45" t="s">
        <v>27</v>
      </c>
      <c r="C17" s="44">
        <v>24.044119838178666</v>
      </c>
      <c r="D17" s="44">
        <v>23.521842353273335</v>
      </c>
      <c r="E17" s="44">
        <v>21.862885385316027</v>
      </c>
      <c r="F17" s="44">
        <v>21.869297131287738</v>
      </c>
      <c r="G17" s="68">
        <v>78198</v>
      </c>
      <c r="H17" s="58">
        <v>307.47742702087862</v>
      </c>
      <c r="I17" s="78">
        <v>300.79851598855896</v>
      </c>
      <c r="J17" s="78">
        <v>279.58368993217249</v>
      </c>
      <c r="K17" s="59">
        <v>279.66568366566588</v>
      </c>
    </row>
    <row r="18" spans="1:11" x14ac:dyDescent="0.25">
      <c r="A18" s="45" t="s">
        <v>30</v>
      </c>
      <c r="B18" s="45" t="s">
        <v>29</v>
      </c>
      <c r="C18" s="44">
        <v>9.7467705726395746</v>
      </c>
      <c r="D18" s="44">
        <v>8.9377911291133092</v>
      </c>
      <c r="E18" s="44">
        <v>8.6035849746331632</v>
      </c>
      <c r="F18" s="44">
        <v>8.6101538033938692</v>
      </c>
      <c r="G18" s="68">
        <v>39984</v>
      </c>
      <c r="H18" s="58">
        <v>243.76677102439913</v>
      </c>
      <c r="I18" s="78">
        <v>223.53419190459456</v>
      </c>
      <c r="J18" s="78">
        <v>215.17569464368654</v>
      </c>
      <c r="K18" s="59">
        <v>215.33998107727766</v>
      </c>
    </row>
    <row r="19" spans="1:11" x14ac:dyDescent="0.25">
      <c r="A19" s="45" t="s">
        <v>32</v>
      </c>
      <c r="B19" s="45" t="s">
        <v>31</v>
      </c>
      <c r="C19" s="44">
        <v>144.86646406365114</v>
      </c>
      <c r="D19" s="44">
        <v>143.25281093728063</v>
      </c>
      <c r="E19" s="44">
        <v>145.91077242729045</v>
      </c>
      <c r="F19" s="44">
        <v>150.58904214921688</v>
      </c>
      <c r="G19" s="68">
        <v>74327</v>
      </c>
      <c r="H19" s="58">
        <v>1949.0422600623076</v>
      </c>
      <c r="I19" s="78">
        <v>1927.3320722924461</v>
      </c>
      <c r="J19" s="78">
        <v>1963.0924486026672</v>
      </c>
      <c r="K19" s="59">
        <v>2026.0341753227883</v>
      </c>
    </row>
    <row r="20" spans="1:11" x14ac:dyDescent="0.25">
      <c r="A20" s="45" t="s">
        <v>34</v>
      </c>
      <c r="B20" s="45" t="s">
        <v>33</v>
      </c>
      <c r="C20" s="44">
        <v>256.15953508517902</v>
      </c>
      <c r="D20" s="44">
        <v>253.92231686402846</v>
      </c>
      <c r="E20" s="44">
        <v>255.18689481496591</v>
      </c>
      <c r="F20" s="44">
        <v>262.87076559087166</v>
      </c>
      <c r="G20" s="68">
        <v>146381</v>
      </c>
      <c r="H20" s="58">
        <v>1749.950711398194</v>
      </c>
      <c r="I20" s="78">
        <v>1734.6671826536808</v>
      </c>
      <c r="J20" s="78">
        <v>1743.3061313624439</v>
      </c>
      <c r="K20" s="59">
        <v>1795.798400003222</v>
      </c>
    </row>
    <row r="21" spans="1:11" x14ac:dyDescent="0.25">
      <c r="A21" s="45" t="s">
        <v>36</v>
      </c>
      <c r="B21" s="45" t="s">
        <v>35</v>
      </c>
      <c r="C21" s="44">
        <v>171.38348108432436</v>
      </c>
      <c r="D21" s="44">
        <v>168.12576198828378</v>
      </c>
      <c r="E21" s="44">
        <v>169.99451971110474</v>
      </c>
      <c r="F21" s="44">
        <v>174.13483846571103</v>
      </c>
      <c r="G21" s="68">
        <v>109109</v>
      </c>
      <c r="H21" s="58">
        <v>1570.7547597753105</v>
      </c>
      <c r="I21" s="78">
        <v>1540.8972860926576</v>
      </c>
      <c r="J21" s="78">
        <v>1558.0247249182444</v>
      </c>
      <c r="K21" s="59">
        <v>1595.9713540194762</v>
      </c>
    </row>
    <row r="22" spans="1:11" x14ac:dyDescent="0.25">
      <c r="A22" s="45" t="s">
        <v>38</v>
      </c>
      <c r="B22" s="45" t="s">
        <v>37</v>
      </c>
      <c r="C22" s="44">
        <v>10.066488409492198</v>
      </c>
      <c r="D22" s="44">
        <v>9.4976397322981612</v>
      </c>
      <c r="E22" s="44">
        <v>9.3012567056401956</v>
      </c>
      <c r="F22" s="44">
        <v>9.1444370204746264</v>
      </c>
      <c r="G22" s="68">
        <v>33548</v>
      </c>
      <c r="H22" s="58">
        <v>300.06225138584108</v>
      </c>
      <c r="I22" s="78">
        <v>283.10598939722672</v>
      </c>
      <c r="J22" s="78">
        <v>277.25219702039453</v>
      </c>
      <c r="K22" s="59">
        <v>272.57771016080324</v>
      </c>
    </row>
    <row r="23" spans="1:11" x14ac:dyDescent="0.25">
      <c r="A23" s="45" t="s">
        <v>40</v>
      </c>
      <c r="B23" s="45" t="s">
        <v>39</v>
      </c>
      <c r="C23" s="44">
        <v>26.856117855374702</v>
      </c>
      <c r="D23" s="44">
        <v>25.862545954121057</v>
      </c>
      <c r="E23" s="44">
        <v>24.918406758869537</v>
      </c>
      <c r="F23" s="44">
        <v>24.783299701180365</v>
      </c>
      <c r="G23" s="68">
        <v>77685</v>
      </c>
      <c r="H23" s="58">
        <v>345.70532091619623</v>
      </c>
      <c r="I23" s="78">
        <v>332.9155686956434</v>
      </c>
      <c r="J23" s="78">
        <v>320.76213887970056</v>
      </c>
      <c r="K23" s="59">
        <v>319.02297356221106</v>
      </c>
    </row>
    <row r="24" spans="1:11" x14ac:dyDescent="0.25">
      <c r="A24" s="45" t="s">
        <v>42</v>
      </c>
      <c r="B24" s="45" t="s">
        <v>41</v>
      </c>
      <c r="C24" s="44">
        <v>16.218556006413657</v>
      </c>
      <c r="D24" s="44">
        <v>13.558631881859469</v>
      </c>
      <c r="E24" s="44">
        <v>12.933489611887893</v>
      </c>
      <c r="F24" s="44">
        <v>12.903379999166591</v>
      </c>
      <c r="G24" s="68">
        <v>73749</v>
      </c>
      <c r="H24" s="58">
        <v>219.91560572229668</v>
      </c>
      <c r="I24" s="78">
        <v>183.84834888418106</v>
      </c>
      <c r="J24" s="78">
        <v>175.37172859140995</v>
      </c>
      <c r="K24" s="59">
        <v>174.96345712032149</v>
      </c>
    </row>
    <row r="25" spans="1:11" x14ac:dyDescent="0.25">
      <c r="A25" s="45" t="s">
        <v>44</v>
      </c>
      <c r="B25" s="45" t="s">
        <v>43</v>
      </c>
      <c r="C25" s="44">
        <v>12.978502418724744</v>
      </c>
      <c r="D25" s="44">
        <v>12.231435663256011</v>
      </c>
      <c r="E25" s="44">
        <v>11.761166637388962</v>
      </c>
      <c r="F25" s="44">
        <v>11.625363058243485</v>
      </c>
      <c r="G25" s="68">
        <v>51637</v>
      </c>
      <c r="H25" s="58">
        <v>251.34113946830266</v>
      </c>
      <c r="I25" s="78">
        <v>236.87347567163104</v>
      </c>
      <c r="J25" s="78">
        <v>227.76626522433455</v>
      </c>
      <c r="K25" s="59">
        <v>225.13629874399143</v>
      </c>
    </row>
    <row r="26" spans="1:11" x14ac:dyDescent="0.25">
      <c r="A26" s="45" t="s">
        <v>46</v>
      </c>
      <c r="B26" s="45" t="s">
        <v>45</v>
      </c>
      <c r="C26" s="44">
        <v>120.13512215791754</v>
      </c>
      <c r="D26" s="44">
        <v>119.89046515408327</v>
      </c>
      <c r="E26" s="44">
        <v>120.04368227711848</v>
      </c>
      <c r="F26" s="44">
        <v>123.58630542273212</v>
      </c>
      <c r="G26" s="68">
        <v>80124</v>
      </c>
      <c r="H26" s="58">
        <v>1499.3650112065989</v>
      </c>
      <c r="I26" s="78">
        <v>1496.3115315521352</v>
      </c>
      <c r="J26" s="78">
        <v>1498.223781602497</v>
      </c>
      <c r="K26" s="59">
        <v>1542.4380388239742</v>
      </c>
    </row>
    <row r="27" spans="1:11" x14ac:dyDescent="0.25">
      <c r="A27" s="45" t="s">
        <v>48</v>
      </c>
      <c r="B27" s="45" t="s">
        <v>47</v>
      </c>
      <c r="C27" s="44">
        <v>134.27537490213106</v>
      </c>
      <c r="D27" s="44">
        <v>132.5012955838906</v>
      </c>
      <c r="E27" s="44">
        <v>132.15462834113544</v>
      </c>
      <c r="F27" s="44">
        <v>135.55651637078299</v>
      </c>
      <c r="G27" s="68">
        <v>71928</v>
      </c>
      <c r="H27" s="58">
        <v>1866.8025650946927</v>
      </c>
      <c r="I27" s="78">
        <v>1842.1379099083888</v>
      </c>
      <c r="J27" s="78">
        <v>1837.3182674498867</v>
      </c>
      <c r="K27" s="59">
        <v>1884.6140080466994</v>
      </c>
    </row>
    <row r="28" spans="1:11" x14ac:dyDescent="0.25">
      <c r="A28" s="45" t="s">
        <v>50</v>
      </c>
      <c r="B28" s="45" t="s">
        <v>49</v>
      </c>
      <c r="C28" s="44">
        <v>28.479628736805253</v>
      </c>
      <c r="D28" s="44">
        <v>28.174544881230815</v>
      </c>
      <c r="E28" s="44">
        <v>28.480781258625186</v>
      </c>
      <c r="F28" s="44">
        <v>29.207770186442012</v>
      </c>
      <c r="G28" s="68">
        <v>267463</v>
      </c>
      <c r="H28" s="58">
        <v>106.48062998173674</v>
      </c>
      <c r="I28" s="78">
        <v>105.33997181378663</v>
      </c>
      <c r="J28" s="78">
        <v>106.48493907054502</v>
      </c>
      <c r="K28" s="59">
        <v>109.20303064888232</v>
      </c>
    </row>
    <row r="29" spans="1:11" x14ac:dyDescent="0.25">
      <c r="A29" s="45" t="s">
        <v>52</v>
      </c>
      <c r="B29" s="38" t="s">
        <v>51</v>
      </c>
      <c r="C29" s="44">
        <v>32.459997895046932</v>
      </c>
      <c r="D29" s="44">
        <v>31.967506956367931</v>
      </c>
      <c r="E29" s="44">
        <v>32.194045061934609</v>
      </c>
      <c r="F29" s="44">
        <v>32.880507120435766</v>
      </c>
      <c r="G29" s="68">
        <v>367818</v>
      </c>
      <c r="H29" s="58">
        <v>88.250161479446177</v>
      </c>
      <c r="I29" s="78">
        <v>86.911208685730259</v>
      </c>
      <c r="J29" s="78">
        <v>87.527105965272526</v>
      </c>
      <c r="K29" s="59">
        <v>89.393415005344394</v>
      </c>
    </row>
    <row r="30" spans="1:11" x14ac:dyDescent="0.25">
      <c r="A30" s="45" t="s">
        <v>54</v>
      </c>
      <c r="B30" s="45" t="s">
        <v>53</v>
      </c>
      <c r="C30" s="44">
        <v>154.66924397745822</v>
      </c>
      <c r="D30" s="44">
        <v>154.01415590977354</v>
      </c>
      <c r="E30" s="44">
        <v>155.85997566040976</v>
      </c>
      <c r="F30" s="44">
        <v>160.82068586900172</v>
      </c>
      <c r="G30" s="68">
        <v>97543</v>
      </c>
      <c r="H30" s="58">
        <v>1585.651907132836</v>
      </c>
      <c r="I30" s="78">
        <v>1578.9360170363177</v>
      </c>
      <c r="J30" s="78">
        <v>1597.8591560687057</v>
      </c>
      <c r="K30" s="59">
        <v>1648.7158060445313</v>
      </c>
    </row>
    <row r="31" spans="1:11" x14ac:dyDescent="0.25">
      <c r="A31" s="45" t="s">
        <v>56</v>
      </c>
      <c r="B31" s="45" t="s">
        <v>55</v>
      </c>
      <c r="C31" s="44">
        <v>864.19068292110887</v>
      </c>
      <c r="D31" s="44">
        <v>843.41445401093631</v>
      </c>
      <c r="E31" s="44">
        <v>851.87095686128498</v>
      </c>
      <c r="F31" s="44">
        <v>868.19410837327132</v>
      </c>
      <c r="G31" s="68">
        <v>436462</v>
      </c>
      <c r="H31" s="58">
        <v>1979.9906587998701</v>
      </c>
      <c r="I31" s="78">
        <v>1932.3891977100786</v>
      </c>
      <c r="J31" s="78">
        <v>1951.7643159342279</v>
      </c>
      <c r="K31" s="59">
        <v>1989.1631078381884</v>
      </c>
    </row>
    <row r="32" spans="1:11" x14ac:dyDescent="0.25">
      <c r="A32" s="45" t="s">
        <v>58</v>
      </c>
      <c r="B32" s="45" t="s">
        <v>57</v>
      </c>
      <c r="C32" s="44">
        <v>9.748294029962743</v>
      </c>
      <c r="D32" s="44">
        <v>9.8537131443802313</v>
      </c>
      <c r="E32" s="44">
        <v>9.3427047614088305</v>
      </c>
      <c r="F32" s="44">
        <v>9.3097137694206875</v>
      </c>
      <c r="G32" s="68">
        <v>41421</v>
      </c>
      <c r="H32" s="58">
        <v>235.34666063018139</v>
      </c>
      <c r="I32" s="78">
        <v>237.89172507617468</v>
      </c>
      <c r="J32" s="78">
        <v>225.55478528786921</v>
      </c>
      <c r="K32" s="59">
        <v>224.75830543494089</v>
      </c>
    </row>
    <row r="33" spans="1:11" x14ac:dyDescent="0.25">
      <c r="A33" s="45" t="s">
        <v>60</v>
      </c>
      <c r="B33" s="45" t="s">
        <v>59</v>
      </c>
      <c r="C33" s="44">
        <v>115.30976013346481</v>
      </c>
      <c r="D33" s="44">
        <v>113.86217283127209</v>
      </c>
      <c r="E33" s="44">
        <v>115.87472023622294</v>
      </c>
      <c r="F33" s="44">
        <v>118.93029118642534</v>
      </c>
      <c r="G33" s="68">
        <v>60605</v>
      </c>
      <c r="H33" s="58">
        <v>1902.6443384780928</v>
      </c>
      <c r="I33" s="78">
        <v>1878.7587299937643</v>
      </c>
      <c r="J33" s="78">
        <v>1911.9663433086864</v>
      </c>
      <c r="K33" s="59">
        <v>1962.3841462985786</v>
      </c>
    </row>
    <row r="34" spans="1:11" x14ac:dyDescent="0.25">
      <c r="A34" s="45" t="s">
        <v>62</v>
      </c>
      <c r="B34" s="45" t="s">
        <v>61</v>
      </c>
      <c r="C34" s="44">
        <v>125.93346871926187</v>
      </c>
      <c r="D34" s="44">
        <v>123.31541086156997</v>
      </c>
      <c r="E34" s="44">
        <v>125.22861184579638</v>
      </c>
      <c r="F34" s="44">
        <v>128.08451312348956</v>
      </c>
      <c r="G34" s="68">
        <v>71172</v>
      </c>
      <c r="H34" s="58">
        <v>1769.4243342783941</v>
      </c>
      <c r="I34" s="78">
        <v>1732.6393927607764</v>
      </c>
      <c r="J34" s="78">
        <v>1759.520764426971</v>
      </c>
      <c r="K34" s="59">
        <v>1799.6475176121164</v>
      </c>
    </row>
    <row r="35" spans="1:11" x14ac:dyDescent="0.25">
      <c r="A35" s="45" t="s">
        <v>64</v>
      </c>
      <c r="B35" s="45" t="s">
        <v>63</v>
      </c>
      <c r="C35" s="44">
        <v>9.780987337296164</v>
      </c>
      <c r="D35" s="44">
        <v>9.340082975401657</v>
      </c>
      <c r="E35" s="44">
        <v>8.9722073514216838</v>
      </c>
      <c r="F35" s="44">
        <v>8.8332889457803532</v>
      </c>
      <c r="G35" s="68">
        <v>35403</v>
      </c>
      <c r="H35" s="58">
        <v>276.27566413287468</v>
      </c>
      <c r="I35" s="78">
        <v>263.82179406834609</v>
      </c>
      <c r="J35" s="78">
        <v>253.43070788977442</v>
      </c>
      <c r="K35" s="59">
        <v>249.50679167811631</v>
      </c>
    </row>
    <row r="36" spans="1:11" x14ac:dyDescent="0.25">
      <c r="A36" s="45" t="s">
        <v>66</v>
      </c>
      <c r="B36" s="45" t="s">
        <v>65</v>
      </c>
      <c r="C36" s="44">
        <v>203.37980664403256</v>
      </c>
      <c r="D36" s="44">
        <v>199.18954328417416</v>
      </c>
      <c r="E36" s="44">
        <v>201.93192788419282</v>
      </c>
      <c r="F36" s="44">
        <v>206.71075912495036</v>
      </c>
      <c r="G36" s="68">
        <v>123838</v>
      </c>
      <c r="H36" s="58">
        <v>1642.305323438949</v>
      </c>
      <c r="I36" s="78">
        <v>1608.4686710393753</v>
      </c>
      <c r="J36" s="78">
        <v>1630.6136071657554</v>
      </c>
      <c r="K36" s="59">
        <v>1669.2029839382933</v>
      </c>
    </row>
    <row r="37" spans="1:11" x14ac:dyDescent="0.25">
      <c r="A37" s="45" t="s">
        <v>68</v>
      </c>
      <c r="B37" s="45" t="s">
        <v>67</v>
      </c>
      <c r="C37" s="44">
        <v>8.2932491806769697</v>
      </c>
      <c r="D37" s="44">
        <v>7.6660461662332731</v>
      </c>
      <c r="E37" s="44">
        <v>7.3606526459266863</v>
      </c>
      <c r="F37" s="44">
        <v>7.2473334354405408</v>
      </c>
      <c r="G37" s="68">
        <v>29189</v>
      </c>
      <c r="H37" s="58">
        <v>284.12241531662511</v>
      </c>
      <c r="I37" s="78">
        <v>262.63476536480431</v>
      </c>
      <c r="J37" s="78">
        <v>252.17214176322199</v>
      </c>
      <c r="K37" s="59">
        <v>248.28988438934329</v>
      </c>
    </row>
    <row r="38" spans="1:11" x14ac:dyDescent="0.25">
      <c r="A38" s="45" t="s">
        <v>70</v>
      </c>
      <c r="B38" s="45" t="s">
        <v>69</v>
      </c>
      <c r="C38" s="44">
        <v>131.79151873627509</v>
      </c>
      <c r="D38" s="44">
        <v>129.82321253568583</v>
      </c>
      <c r="E38" s="44">
        <v>132.16354283438918</v>
      </c>
      <c r="F38" s="44">
        <v>136.66161101317701</v>
      </c>
      <c r="G38" s="68">
        <v>89506</v>
      </c>
      <c r="H38" s="58">
        <v>1472.4322250606115</v>
      </c>
      <c r="I38" s="78">
        <v>1450.4414512511546</v>
      </c>
      <c r="J38" s="78">
        <v>1476.5886402519293</v>
      </c>
      <c r="K38" s="59">
        <v>1526.8430162578711</v>
      </c>
    </row>
    <row r="39" spans="1:11" x14ac:dyDescent="0.25">
      <c r="A39" s="45" t="s">
        <v>72</v>
      </c>
      <c r="B39" s="45" t="s">
        <v>71</v>
      </c>
      <c r="C39" s="44">
        <v>81.350465738303285</v>
      </c>
      <c r="D39" s="44">
        <v>79.750348010965752</v>
      </c>
      <c r="E39" s="44">
        <v>78.989707364743197</v>
      </c>
      <c r="F39" s="44">
        <v>80.802084094868178</v>
      </c>
      <c r="G39" s="68">
        <v>48659</v>
      </c>
      <c r="H39" s="58">
        <v>1671.8482857909796</v>
      </c>
      <c r="I39" s="78">
        <v>1638.96397400205</v>
      </c>
      <c r="J39" s="78">
        <v>1623.3319090968412</v>
      </c>
      <c r="K39" s="59">
        <v>1660.5783944361408</v>
      </c>
    </row>
    <row r="40" spans="1:11" x14ac:dyDescent="0.25">
      <c r="A40" s="45" t="s">
        <v>74</v>
      </c>
      <c r="B40" s="45" t="s">
        <v>73</v>
      </c>
      <c r="C40" s="44">
        <v>382.78738594452295</v>
      </c>
      <c r="D40" s="44">
        <v>375.92423267853326</v>
      </c>
      <c r="E40" s="44">
        <v>380.89845715113347</v>
      </c>
      <c r="F40" s="44">
        <v>390.31342006660668</v>
      </c>
      <c r="G40" s="68">
        <v>214527</v>
      </c>
      <c r="H40" s="58">
        <v>1784.3319766021198</v>
      </c>
      <c r="I40" s="78">
        <v>1752.3399510482748</v>
      </c>
      <c r="J40" s="78">
        <v>1775.5268900937108</v>
      </c>
      <c r="K40" s="59">
        <v>1819.4139668508237</v>
      </c>
    </row>
    <row r="41" spans="1:11" x14ac:dyDescent="0.25">
      <c r="A41" s="45" t="s">
        <v>76</v>
      </c>
      <c r="B41" s="45" t="s">
        <v>75</v>
      </c>
      <c r="C41" s="44">
        <v>15.993732158654641</v>
      </c>
      <c r="D41" s="44">
        <v>14.950698545917408</v>
      </c>
      <c r="E41" s="44">
        <v>14.367039423686112</v>
      </c>
      <c r="F41" s="44">
        <v>14.252347738694557</v>
      </c>
      <c r="G41" s="68">
        <v>63907</v>
      </c>
      <c r="H41" s="58">
        <v>250.26573237133084</v>
      </c>
      <c r="I41" s="78">
        <v>233.94461554942976</v>
      </c>
      <c r="J41" s="78">
        <v>224.81167045372356</v>
      </c>
      <c r="K41" s="59">
        <v>223.01700500249672</v>
      </c>
    </row>
    <row r="42" spans="1:11" x14ac:dyDescent="0.25">
      <c r="A42" s="45" t="s">
        <v>78</v>
      </c>
      <c r="B42" s="45" t="s">
        <v>77</v>
      </c>
      <c r="C42" s="44">
        <v>12.237170408105724</v>
      </c>
      <c r="D42" s="44">
        <v>11.666568751771344</v>
      </c>
      <c r="E42" s="44">
        <v>10.990469089051032</v>
      </c>
      <c r="F42" s="44">
        <v>11.043642909187909</v>
      </c>
      <c r="G42" s="68">
        <v>59879</v>
      </c>
      <c r="H42" s="58">
        <v>204.36497617037233</v>
      </c>
      <c r="I42" s="78">
        <v>194.83573125421839</v>
      </c>
      <c r="J42" s="78">
        <v>183.54463316105867</v>
      </c>
      <c r="K42" s="59">
        <v>184.43265433938291</v>
      </c>
    </row>
    <row r="43" spans="1:11" x14ac:dyDescent="0.25">
      <c r="A43" s="45" t="s">
        <v>80</v>
      </c>
      <c r="B43" s="45" t="s">
        <v>79</v>
      </c>
      <c r="C43" s="44">
        <v>246.45241487188414</v>
      </c>
      <c r="D43" s="44">
        <v>245.76775858749593</v>
      </c>
      <c r="E43" s="44">
        <v>249.87853170438342</v>
      </c>
      <c r="F43" s="44">
        <v>258.19688223158516</v>
      </c>
      <c r="G43" s="68">
        <v>119025</v>
      </c>
      <c r="H43" s="58">
        <v>2070.593697726395</v>
      </c>
      <c r="I43" s="78">
        <v>2064.8414920184496</v>
      </c>
      <c r="J43" s="78">
        <v>2099.3785482409862</v>
      </c>
      <c r="K43" s="59">
        <v>2169.2659712798586</v>
      </c>
    </row>
    <row r="44" spans="1:11" x14ac:dyDescent="0.25">
      <c r="A44" s="45" t="s">
        <v>82</v>
      </c>
      <c r="B44" s="45" t="s">
        <v>81</v>
      </c>
      <c r="C44" s="44">
        <v>9.4287184723301358</v>
      </c>
      <c r="D44" s="44">
        <v>8.7307507528446262</v>
      </c>
      <c r="E44" s="44">
        <v>8.4214213506941817</v>
      </c>
      <c r="F44" s="44">
        <v>8.2950074189766294</v>
      </c>
      <c r="G44" s="68">
        <v>32995</v>
      </c>
      <c r="H44" s="58">
        <v>285.76203886437747</v>
      </c>
      <c r="I44" s="78">
        <v>264.60829679783683</v>
      </c>
      <c r="J44" s="78">
        <v>255.23325809044343</v>
      </c>
      <c r="K44" s="59">
        <v>251.40195238601694</v>
      </c>
    </row>
    <row r="45" spans="1:11" x14ac:dyDescent="0.25">
      <c r="A45" s="45" t="s">
        <v>84</v>
      </c>
      <c r="B45" s="45" t="s">
        <v>83</v>
      </c>
      <c r="C45" s="44">
        <v>212.40360892925102</v>
      </c>
      <c r="D45" s="44">
        <v>210.90549745018862</v>
      </c>
      <c r="E45" s="44">
        <v>214.47901360135643</v>
      </c>
      <c r="F45" s="44">
        <v>220.93578131633166</v>
      </c>
      <c r="G45" s="68">
        <v>129106</v>
      </c>
      <c r="H45" s="58">
        <v>1645.1877444057675</v>
      </c>
      <c r="I45" s="78">
        <v>1633.5840119761174</v>
      </c>
      <c r="J45" s="78">
        <v>1661.2629436382231</v>
      </c>
      <c r="K45" s="59">
        <v>1711.2743119323011</v>
      </c>
    </row>
    <row r="46" spans="1:11" x14ac:dyDescent="0.25">
      <c r="A46" s="45" t="s">
        <v>86</v>
      </c>
      <c r="B46" s="45" t="s">
        <v>85</v>
      </c>
      <c r="C46" s="44">
        <v>345.86591653889502</v>
      </c>
      <c r="D46" s="44">
        <v>339.50583724775748</v>
      </c>
      <c r="E46" s="44">
        <v>343.69407192507077</v>
      </c>
      <c r="F46" s="44">
        <v>352.74571738965551</v>
      </c>
      <c r="G46" s="68">
        <v>196949</v>
      </c>
      <c r="H46" s="58">
        <v>1756.1191807975417</v>
      </c>
      <c r="I46" s="78">
        <v>1723.8261542214354</v>
      </c>
      <c r="J46" s="78">
        <v>1745.0917340279502</v>
      </c>
      <c r="K46" s="59">
        <v>1791.0510710369463</v>
      </c>
    </row>
    <row r="47" spans="1:11" x14ac:dyDescent="0.25">
      <c r="A47" s="45" t="s">
        <v>88</v>
      </c>
      <c r="B47" s="45" t="s">
        <v>87</v>
      </c>
      <c r="C47" s="44">
        <v>11.073932672752932</v>
      </c>
      <c r="D47" s="44">
        <v>10.927247490952137</v>
      </c>
      <c r="E47" s="44">
        <v>10.48266421902821</v>
      </c>
      <c r="F47" s="44">
        <v>10.446697223454366</v>
      </c>
      <c r="G47" s="68">
        <v>56680</v>
      </c>
      <c r="H47" s="58">
        <v>195.37637037319922</v>
      </c>
      <c r="I47" s="78">
        <v>192.78841727156205</v>
      </c>
      <c r="J47" s="78">
        <v>184.94467570621401</v>
      </c>
      <c r="K47" s="59">
        <v>184.31011332841155</v>
      </c>
    </row>
    <row r="48" spans="1:11" x14ac:dyDescent="0.25">
      <c r="A48" s="45" t="s">
        <v>90</v>
      </c>
      <c r="B48" s="45" t="s">
        <v>89</v>
      </c>
      <c r="C48" s="44">
        <v>201.73547190075851</v>
      </c>
      <c r="D48" s="44">
        <v>198.95788025695816</v>
      </c>
      <c r="E48" s="44">
        <v>198.38894043112938</v>
      </c>
      <c r="F48" s="44">
        <v>203.45520311515574</v>
      </c>
      <c r="G48" s="68">
        <v>138946</v>
      </c>
      <c r="H48" s="58">
        <v>1451.8983770728091</v>
      </c>
      <c r="I48" s="78">
        <v>1431.9079373062784</v>
      </c>
      <c r="J48" s="78">
        <v>1427.8132542939659</v>
      </c>
      <c r="K48" s="59">
        <v>1464.2753524042128</v>
      </c>
    </row>
    <row r="49" spans="1:11" x14ac:dyDescent="0.25">
      <c r="A49" s="45" t="s">
        <v>92</v>
      </c>
      <c r="B49" s="45" t="s">
        <v>91</v>
      </c>
      <c r="C49" s="44">
        <v>11.253335897348769</v>
      </c>
      <c r="D49" s="44">
        <v>11.222452649832977</v>
      </c>
      <c r="E49" s="44">
        <v>11.007921201188244</v>
      </c>
      <c r="F49" s="44">
        <v>10.578094574140332</v>
      </c>
      <c r="G49" s="68">
        <v>40736</v>
      </c>
      <c r="H49" s="58">
        <v>276.2503902530629</v>
      </c>
      <c r="I49" s="78">
        <v>275.492258686002</v>
      </c>
      <c r="J49" s="78">
        <v>270.22587394904372</v>
      </c>
      <c r="K49" s="59">
        <v>259.67435619943865</v>
      </c>
    </row>
    <row r="50" spans="1:11" x14ac:dyDescent="0.25">
      <c r="A50" s="45" t="s">
        <v>94</v>
      </c>
      <c r="B50" s="45" t="s">
        <v>93</v>
      </c>
      <c r="C50" s="44">
        <v>8.9162224311282188</v>
      </c>
      <c r="D50" s="44">
        <v>8.1383677272003467</v>
      </c>
      <c r="E50" s="44">
        <v>7.8904462446974319</v>
      </c>
      <c r="F50" s="44">
        <v>7.8366896633461076</v>
      </c>
      <c r="G50" s="68">
        <v>40203</v>
      </c>
      <c r="H50" s="58">
        <v>221.78002714046758</v>
      </c>
      <c r="I50" s="78">
        <v>202.43185153347628</v>
      </c>
      <c r="J50" s="78">
        <v>196.26511068073108</v>
      </c>
      <c r="K50" s="59">
        <v>194.92798207462397</v>
      </c>
    </row>
    <row r="51" spans="1:11" x14ac:dyDescent="0.25">
      <c r="A51" s="45" t="s">
        <v>96</v>
      </c>
      <c r="B51" s="45" t="s">
        <v>95</v>
      </c>
      <c r="C51" s="44">
        <v>10.233958035353441</v>
      </c>
      <c r="D51" s="44">
        <v>9.5287645148083584</v>
      </c>
      <c r="E51" s="44">
        <v>9.3349025498400007</v>
      </c>
      <c r="F51" s="44">
        <v>9.2183951055087068</v>
      </c>
      <c r="G51" s="68">
        <v>49825</v>
      </c>
      <c r="H51" s="58">
        <v>205.39805389570375</v>
      </c>
      <c r="I51" s="78">
        <v>191.24464655912411</v>
      </c>
      <c r="J51" s="78">
        <v>187.35378925920725</v>
      </c>
      <c r="K51" s="59">
        <v>185.01545620689828</v>
      </c>
    </row>
    <row r="52" spans="1:11" x14ac:dyDescent="0.25">
      <c r="A52" s="45" t="s">
        <v>98</v>
      </c>
      <c r="B52" s="45" t="s">
        <v>97</v>
      </c>
      <c r="C52" s="44">
        <v>317.97395312848312</v>
      </c>
      <c r="D52" s="44">
        <v>319.25716121052847</v>
      </c>
      <c r="E52" s="44">
        <v>321.30260511732007</v>
      </c>
      <c r="F52" s="44">
        <v>329.54656046865716</v>
      </c>
      <c r="G52" s="68">
        <v>217704</v>
      </c>
      <c r="H52" s="58">
        <v>1460.5792871443939</v>
      </c>
      <c r="I52" s="78">
        <v>1466.4735659911094</v>
      </c>
      <c r="J52" s="78">
        <v>1475.8690934356744</v>
      </c>
      <c r="K52" s="59">
        <v>1513.7368191152077</v>
      </c>
    </row>
    <row r="53" spans="1:11" x14ac:dyDescent="0.25">
      <c r="A53" s="45" t="s">
        <v>100</v>
      </c>
      <c r="B53" s="45" t="s">
        <v>99</v>
      </c>
      <c r="C53" s="44">
        <v>26.630026830770788</v>
      </c>
      <c r="D53" s="44">
        <v>26.291612895014342</v>
      </c>
      <c r="E53" s="44">
        <v>26.486599456240057</v>
      </c>
      <c r="F53" s="44">
        <v>27.105458506855321</v>
      </c>
      <c r="G53" s="68">
        <v>326685</v>
      </c>
      <c r="H53" s="58">
        <v>81.515915425473423</v>
      </c>
      <c r="I53" s="78">
        <v>80.480012535054684</v>
      </c>
      <c r="J53" s="78">
        <v>81.076876673982753</v>
      </c>
      <c r="K53" s="59">
        <v>82.971236839326323</v>
      </c>
    </row>
    <row r="54" spans="1:11" x14ac:dyDescent="0.25">
      <c r="A54" s="45" t="s">
        <v>102</v>
      </c>
      <c r="B54" s="45" t="s">
        <v>101</v>
      </c>
      <c r="C54" s="44">
        <v>14.705500420711122</v>
      </c>
      <c r="D54" s="44">
        <v>14.072671134083167</v>
      </c>
      <c r="E54" s="44">
        <v>13.666917441544014</v>
      </c>
      <c r="F54" s="44">
        <v>13.425461695784781</v>
      </c>
      <c r="G54" s="68">
        <v>40881</v>
      </c>
      <c r="H54" s="58">
        <v>359.71479221915126</v>
      </c>
      <c r="I54" s="78">
        <v>344.23500242369721</v>
      </c>
      <c r="J54" s="78">
        <v>334.30976349756639</v>
      </c>
      <c r="K54" s="59">
        <v>328.40345627026693</v>
      </c>
    </row>
    <row r="55" spans="1:11" x14ac:dyDescent="0.25">
      <c r="A55" s="45" t="s">
        <v>104</v>
      </c>
      <c r="B55" s="45" t="s">
        <v>103</v>
      </c>
      <c r="C55" s="44">
        <v>128.22365273323621</v>
      </c>
      <c r="D55" s="44">
        <v>125.79339662378953</v>
      </c>
      <c r="E55" s="44">
        <v>126.83715948874267</v>
      </c>
      <c r="F55" s="44">
        <v>129.35266270793491</v>
      </c>
      <c r="G55" s="68">
        <v>83105</v>
      </c>
      <c r="H55" s="58">
        <v>1542.9114100624056</v>
      </c>
      <c r="I55" s="78">
        <v>1513.6682103819207</v>
      </c>
      <c r="J55" s="78">
        <v>1526.2277779765679</v>
      </c>
      <c r="K55" s="59">
        <v>1556.4967536000834</v>
      </c>
    </row>
    <row r="56" spans="1:11" x14ac:dyDescent="0.25">
      <c r="A56" s="45" t="s">
        <v>106</v>
      </c>
      <c r="B56" s="45" t="s">
        <v>105</v>
      </c>
      <c r="C56" s="44">
        <v>145.18331055324958</v>
      </c>
      <c r="D56" s="44">
        <v>142.21967091877212</v>
      </c>
      <c r="E56" s="44">
        <v>144.10556905934976</v>
      </c>
      <c r="F56" s="44">
        <v>147.70160535046597</v>
      </c>
      <c r="G56" s="68">
        <v>94395</v>
      </c>
      <c r="H56" s="58">
        <v>1538.0402622305162</v>
      </c>
      <c r="I56" s="78">
        <v>1506.6441116454487</v>
      </c>
      <c r="J56" s="78">
        <v>1526.6229043842341</v>
      </c>
      <c r="K56" s="59">
        <v>1564.7185269396257</v>
      </c>
    </row>
    <row r="57" spans="1:11" x14ac:dyDescent="0.25">
      <c r="A57" s="45" t="s">
        <v>108</v>
      </c>
      <c r="B57" s="45" t="s">
        <v>107</v>
      </c>
      <c r="C57" s="44">
        <v>19.636731344944788</v>
      </c>
      <c r="D57" s="44">
        <v>18.928059648326972</v>
      </c>
      <c r="E57" s="44">
        <v>17.548581247955269</v>
      </c>
      <c r="F57" s="44">
        <v>17.373911686654512</v>
      </c>
      <c r="G57" s="68">
        <v>54492</v>
      </c>
      <c r="H57" s="58">
        <v>360.35989402012751</v>
      </c>
      <c r="I57" s="78">
        <v>347.35483462392591</v>
      </c>
      <c r="J57" s="78">
        <v>322.03958834242218</v>
      </c>
      <c r="K57" s="59">
        <v>318.83417174364149</v>
      </c>
    </row>
    <row r="58" spans="1:11" x14ac:dyDescent="0.25">
      <c r="A58" s="45" t="s">
        <v>110</v>
      </c>
      <c r="B58" s="45" t="s">
        <v>109</v>
      </c>
      <c r="C58" s="44">
        <v>355.14465507335245</v>
      </c>
      <c r="D58" s="44">
        <v>354.53403292585688</v>
      </c>
      <c r="E58" s="44">
        <v>358.36894402954539</v>
      </c>
      <c r="F58" s="44">
        <v>371.17388336033002</v>
      </c>
      <c r="G58" s="68">
        <v>276380</v>
      </c>
      <c r="H58" s="58">
        <v>1284.9868119015573</v>
      </c>
      <c r="I58" s="78">
        <v>1282.7774546850599</v>
      </c>
      <c r="J58" s="78">
        <v>1296.6529561818706</v>
      </c>
      <c r="K58" s="59">
        <v>1342.9838749559665</v>
      </c>
    </row>
    <row r="59" spans="1:11" x14ac:dyDescent="0.25">
      <c r="A59" s="45" t="s">
        <v>112</v>
      </c>
      <c r="B59" s="45" t="s">
        <v>111</v>
      </c>
      <c r="C59" s="44">
        <v>28.510766250035331</v>
      </c>
      <c r="D59" s="44">
        <v>28.075467519974193</v>
      </c>
      <c r="E59" s="44">
        <v>28.258860578356867</v>
      </c>
      <c r="F59" s="44">
        <v>28.848963720652158</v>
      </c>
      <c r="G59" s="68">
        <v>359089</v>
      </c>
      <c r="H59" s="58">
        <v>79.397492682970878</v>
      </c>
      <c r="I59" s="78">
        <v>78.185261926637111</v>
      </c>
      <c r="J59" s="78">
        <v>78.695979487973361</v>
      </c>
      <c r="K59" s="59">
        <v>80.339313431077414</v>
      </c>
    </row>
    <row r="60" spans="1:11" x14ac:dyDescent="0.25">
      <c r="A60" s="45" t="s">
        <v>114</v>
      </c>
      <c r="B60" s="45" t="s">
        <v>113</v>
      </c>
      <c r="C60" s="44">
        <v>243.33497861127216</v>
      </c>
      <c r="D60" s="44">
        <v>237.91761990797403</v>
      </c>
      <c r="E60" s="44">
        <v>239.2212432008231</v>
      </c>
      <c r="F60" s="44">
        <v>243.5607162701796</v>
      </c>
      <c r="G60" s="68">
        <v>107751</v>
      </c>
      <c r="H60" s="58">
        <v>2258.3083090762234</v>
      </c>
      <c r="I60" s="78">
        <v>2208.0316647453296</v>
      </c>
      <c r="J60" s="78">
        <v>2220.1301445074578</v>
      </c>
      <c r="K60" s="59">
        <v>2260.4033027088344</v>
      </c>
    </row>
    <row r="61" spans="1:11" x14ac:dyDescent="0.25">
      <c r="A61" s="45" t="s">
        <v>116</v>
      </c>
      <c r="B61" s="45" t="s">
        <v>115</v>
      </c>
      <c r="C61" s="44">
        <v>11.164728803780658</v>
      </c>
      <c r="D61" s="44">
        <v>10.367329465079365</v>
      </c>
      <c r="E61" s="44">
        <v>10.037802785139361</v>
      </c>
      <c r="F61" s="44">
        <v>9.8856411192960945</v>
      </c>
      <c r="G61" s="68">
        <v>42523</v>
      </c>
      <c r="H61" s="58">
        <v>262.55741137221401</v>
      </c>
      <c r="I61" s="78">
        <v>243.80522223454048</v>
      </c>
      <c r="J61" s="78">
        <v>236.0558470742742</v>
      </c>
      <c r="K61" s="59">
        <v>232.47750909616195</v>
      </c>
    </row>
    <row r="62" spans="1:11" x14ac:dyDescent="0.25">
      <c r="A62" s="45" t="s">
        <v>118</v>
      </c>
      <c r="B62" s="45" t="s">
        <v>117</v>
      </c>
      <c r="C62" s="44">
        <v>18.935920680278326</v>
      </c>
      <c r="D62" s="44">
        <v>17.494044884043038</v>
      </c>
      <c r="E62" s="44">
        <v>16.78516887234019</v>
      </c>
      <c r="F62" s="44">
        <v>16.556150379408976</v>
      </c>
      <c r="G62" s="68">
        <v>66464</v>
      </c>
      <c r="H62" s="58">
        <v>284.90492116451497</v>
      </c>
      <c r="I62" s="78">
        <v>263.21083419660323</v>
      </c>
      <c r="J62" s="78">
        <v>252.54527070805531</v>
      </c>
      <c r="K62" s="59">
        <v>249.09951822654335</v>
      </c>
    </row>
    <row r="63" spans="1:11" x14ac:dyDescent="0.25">
      <c r="A63" s="45" t="s">
        <v>120</v>
      </c>
      <c r="B63" s="45" t="s">
        <v>119</v>
      </c>
      <c r="C63" s="44">
        <v>13.355181114398807</v>
      </c>
      <c r="D63" s="44">
        <v>12.756087964550893</v>
      </c>
      <c r="E63" s="44">
        <v>12.15923152160487</v>
      </c>
      <c r="F63" s="44">
        <v>12.022110082559783</v>
      </c>
      <c r="G63" s="68">
        <v>51405</v>
      </c>
      <c r="H63" s="58">
        <v>259.80315366985326</v>
      </c>
      <c r="I63" s="78">
        <v>248.1487786120201</v>
      </c>
      <c r="J63" s="78">
        <v>236.53791502003443</v>
      </c>
      <c r="K63" s="59">
        <v>233.87044222468208</v>
      </c>
    </row>
    <row r="64" spans="1:11" x14ac:dyDescent="0.25">
      <c r="A64" s="45" t="s">
        <v>122</v>
      </c>
      <c r="B64" s="45" t="s">
        <v>121</v>
      </c>
      <c r="C64" s="44">
        <v>11.345389779003513</v>
      </c>
      <c r="D64" s="44">
        <v>10.849144595136952</v>
      </c>
      <c r="E64" s="44">
        <v>10.605655401088793</v>
      </c>
      <c r="F64" s="44">
        <v>10.443354277633128</v>
      </c>
      <c r="G64" s="68">
        <v>38412</v>
      </c>
      <c r="H64" s="58">
        <v>295.36055865363721</v>
      </c>
      <c r="I64" s="78">
        <v>282.44154418246779</v>
      </c>
      <c r="J64" s="78">
        <v>276.10266065523257</v>
      </c>
      <c r="K64" s="59">
        <v>271.87738929587442</v>
      </c>
    </row>
    <row r="65" spans="1:11" x14ac:dyDescent="0.25">
      <c r="A65" s="45" t="s">
        <v>124</v>
      </c>
      <c r="B65" s="45" t="s">
        <v>123</v>
      </c>
      <c r="C65" s="44">
        <v>194.04116473767513</v>
      </c>
      <c r="D65" s="44">
        <v>193.05827434109167</v>
      </c>
      <c r="E65" s="44">
        <v>190.76726600110584</v>
      </c>
      <c r="F65" s="44">
        <v>195.07911847158633</v>
      </c>
      <c r="G65" s="68">
        <v>115876</v>
      </c>
      <c r="H65" s="58">
        <v>1674.5587070461106</v>
      </c>
      <c r="I65" s="78">
        <v>1666.0764467283275</v>
      </c>
      <c r="J65" s="78">
        <v>1646.3052400937713</v>
      </c>
      <c r="K65" s="59">
        <v>1683.5161592701365</v>
      </c>
    </row>
    <row r="66" spans="1:11" x14ac:dyDescent="0.25">
      <c r="A66" s="45" t="s">
        <v>126</v>
      </c>
      <c r="B66" s="45" t="s">
        <v>125</v>
      </c>
      <c r="C66" s="44">
        <v>17.41819742287101</v>
      </c>
      <c r="D66" s="44">
        <v>16.609219163507127</v>
      </c>
      <c r="E66" s="44">
        <v>15.703750676720102</v>
      </c>
      <c r="F66" s="44">
        <v>15.599798592857937</v>
      </c>
      <c r="G66" s="68">
        <v>72514</v>
      </c>
      <c r="H66" s="58">
        <v>240.20461459678145</v>
      </c>
      <c r="I66" s="78">
        <v>229.04844807219473</v>
      </c>
      <c r="J66" s="78">
        <v>216.56163881071382</v>
      </c>
      <c r="K66" s="59">
        <v>215.1280937868265</v>
      </c>
    </row>
    <row r="67" spans="1:11" x14ac:dyDescent="0.25">
      <c r="A67" s="45" t="s">
        <v>128</v>
      </c>
      <c r="B67" s="45" t="s">
        <v>127</v>
      </c>
      <c r="C67" s="44">
        <v>18.138614658970695</v>
      </c>
      <c r="D67" s="44">
        <v>18.097207450834933</v>
      </c>
      <c r="E67" s="44">
        <v>17.676098723739258</v>
      </c>
      <c r="F67" s="44">
        <v>17.2505302777002</v>
      </c>
      <c r="G67" s="68">
        <v>73652</v>
      </c>
      <c r="H67" s="58">
        <v>246.27457039823352</v>
      </c>
      <c r="I67" s="78">
        <v>245.71236966864356</v>
      </c>
      <c r="J67" s="78">
        <v>239.99482327349233</v>
      </c>
      <c r="K67" s="59">
        <v>234.21672565171619</v>
      </c>
    </row>
    <row r="68" spans="1:11" x14ac:dyDescent="0.25">
      <c r="A68" s="45" t="s">
        <v>130</v>
      </c>
      <c r="B68" s="45" t="s">
        <v>129</v>
      </c>
      <c r="C68" s="44">
        <v>13.866766961378962</v>
      </c>
      <c r="D68" s="44">
        <v>13.146294727072164</v>
      </c>
      <c r="E68" s="44">
        <v>12.636940628415839</v>
      </c>
      <c r="F68" s="44">
        <v>12.540211010474442</v>
      </c>
      <c r="G68" s="68">
        <v>54905</v>
      </c>
      <c r="H68" s="58">
        <v>252.55927440814065</v>
      </c>
      <c r="I68" s="78">
        <v>239.43711368859238</v>
      </c>
      <c r="J68" s="78">
        <v>230.16010615455497</v>
      </c>
      <c r="K68" s="59">
        <v>228.39834278252332</v>
      </c>
    </row>
    <row r="69" spans="1:11" x14ac:dyDescent="0.25">
      <c r="A69" s="45" t="s">
        <v>132</v>
      </c>
      <c r="B69" s="45" t="s">
        <v>131</v>
      </c>
      <c r="C69" s="44">
        <v>15.424231835353858</v>
      </c>
      <c r="D69" s="44">
        <v>15.784925660135675</v>
      </c>
      <c r="E69" s="44">
        <v>14.805846590737374</v>
      </c>
      <c r="F69" s="44">
        <v>14.728521560841996</v>
      </c>
      <c r="G69" s="68">
        <v>62402</v>
      </c>
      <c r="H69" s="58">
        <v>247.17528020502323</v>
      </c>
      <c r="I69" s="78">
        <v>252.95544469945958</v>
      </c>
      <c r="J69" s="78">
        <v>237.26557787791054</v>
      </c>
      <c r="K69" s="59">
        <v>236.02643442264664</v>
      </c>
    </row>
    <row r="70" spans="1:11" x14ac:dyDescent="0.25">
      <c r="A70" s="45" t="s">
        <v>134</v>
      </c>
      <c r="B70" s="45" t="s">
        <v>133</v>
      </c>
      <c r="C70" s="44">
        <v>256.96739199986519</v>
      </c>
      <c r="D70" s="44">
        <v>254.80093346644665</v>
      </c>
      <c r="E70" s="44">
        <v>253.44532413232071</v>
      </c>
      <c r="F70" s="44">
        <v>260.15317368256149</v>
      </c>
      <c r="G70" s="68">
        <v>170942</v>
      </c>
      <c r="H70" s="58">
        <v>1503.2431584974154</v>
      </c>
      <c r="I70" s="78">
        <v>1490.5695116849379</v>
      </c>
      <c r="J70" s="78">
        <v>1482.6392819337595</v>
      </c>
      <c r="K70" s="59">
        <v>1521.8797819293179</v>
      </c>
    </row>
    <row r="71" spans="1:11" x14ac:dyDescent="0.25">
      <c r="A71" s="45" t="s">
        <v>136</v>
      </c>
      <c r="B71" s="45" t="s">
        <v>135</v>
      </c>
      <c r="C71" s="44">
        <v>41.638768197714143</v>
      </c>
      <c r="D71" s="44">
        <v>40.866592615580664</v>
      </c>
      <c r="E71" s="44">
        <v>41.029694336877625</v>
      </c>
      <c r="F71" s="44">
        <v>41.743342360216985</v>
      </c>
      <c r="G71" s="68">
        <v>472524</v>
      </c>
      <c r="H71" s="58">
        <v>88.119901206529491</v>
      </c>
      <c r="I71" s="78">
        <v>86.485750174765016</v>
      </c>
      <c r="J71" s="78">
        <v>86.830921470396476</v>
      </c>
      <c r="K71" s="59">
        <v>88.341210944241965</v>
      </c>
    </row>
    <row r="72" spans="1:11" x14ac:dyDescent="0.25">
      <c r="A72" s="45" t="s">
        <v>138</v>
      </c>
      <c r="B72" s="45" t="s">
        <v>137</v>
      </c>
      <c r="C72" s="44">
        <v>242.48917701575735</v>
      </c>
      <c r="D72" s="44">
        <v>241.53810879013974</v>
      </c>
      <c r="E72" s="44">
        <v>242.67666514808545</v>
      </c>
      <c r="F72" s="44">
        <v>249.48496794421916</v>
      </c>
      <c r="G72" s="68">
        <v>153395</v>
      </c>
      <c r="H72" s="58">
        <v>1580.8153917386965</v>
      </c>
      <c r="I72" s="78">
        <v>1574.6152664046401</v>
      </c>
      <c r="J72" s="78">
        <v>1582.0376488678603</v>
      </c>
      <c r="K72" s="59">
        <v>1626.4217734881788</v>
      </c>
    </row>
    <row r="73" spans="1:11" x14ac:dyDescent="0.25">
      <c r="A73" s="45" t="s">
        <v>140</v>
      </c>
      <c r="B73" s="45" t="s">
        <v>139</v>
      </c>
      <c r="C73" s="44">
        <v>10.070271511265918</v>
      </c>
      <c r="D73" s="44">
        <v>9.5123759955432909</v>
      </c>
      <c r="E73" s="44">
        <v>9.2718101745717245</v>
      </c>
      <c r="F73" s="44">
        <v>9.1518058937624573</v>
      </c>
      <c r="G73" s="68">
        <v>49221</v>
      </c>
      <c r="H73" s="58">
        <v>204.59298899384243</v>
      </c>
      <c r="I73" s="78">
        <v>193.25848714051506</v>
      </c>
      <c r="J73" s="78">
        <v>188.37102404607228</v>
      </c>
      <c r="K73" s="59">
        <v>185.93295328746791</v>
      </c>
    </row>
    <row r="74" spans="1:11" x14ac:dyDescent="0.25">
      <c r="A74" s="45" t="s">
        <v>142</v>
      </c>
      <c r="B74" s="45" t="s">
        <v>141</v>
      </c>
      <c r="C74" s="44">
        <v>14.312801445841226</v>
      </c>
      <c r="D74" s="44">
        <v>13.448601642253365</v>
      </c>
      <c r="E74" s="44">
        <v>12.838457570696605</v>
      </c>
      <c r="F74" s="44">
        <v>12.611241388383206</v>
      </c>
      <c r="G74" s="68">
        <v>56373</v>
      </c>
      <c r="H74" s="58">
        <v>253.89462057795799</v>
      </c>
      <c r="I74" s="78">
        <v>238.5645901806426</v>
      </c>
      <c r="J74" s="78">
        <v>227.74125149799735</v>
      </c>
      <c r="K74" s="59">
        <v>223.71066624772862</v>
      </c>
    </row>
    <row r="75" spans="1:11" x14ac:dyDescent="0.25">
      <c r="A75" s="45" t="s">
        <v>144</v>
      </c>
      <c r="B75" s="45" t="s">
        <v>143</v>
      </c>
      <c r="C75" s="44">
        <v>10.389722688977111</v>
      </c>
      <c r="D75" s="44">
        <v>10.38958381613341</v>
      </c>
      <c r="E75" s="44">
        <v>10.407275455962678</v>
      </c>
      <c r="F75" s="44">
        <v>9.925852780413658</v>
      </c>
      <c r="G75" s="68">
        <v>39337</v>
      </c>
      <c r="H75" s="58">
        <v>264.1208706555434</v>
      </c>
      <c r="I75" s="78">
        <v>264.11734031912471</v>
      </c>
      <c r="J75" s="78">
        <v>264.5670858469806</v>
      </c>
      <c r="K75" s="59">
        <v>252.32866716866201</v>
      </c>
    </row>
    <row r="76" spans="1:11" x14ac:dyDescent="0.25">
      <c r="A76" s="45" t="s">
        <v>146</v>
      </c>
      <c r="B76" s="45" t="s">
        <v>145</v>
      </c>
      <c r="C76" s="44">
        <v>14.791778715287624</v>
      </c>
      <c r="D76" s="44">
        <v>14.060065854920847</v>
      </c>
      <c r="E76" s="44">
        <v>13.108128504627951</v>
      </c>
      <c r="F76" s="44">
        <v>12.985328804663851</v>
      </c>
      <c r="G76" s="68">
        <v>49737</v>
      </c>
      <c r="H76" s="58">
        <v>297.39989776801224</v>
      </c>
      <c r="I76" s="78">
        <v>282.68825733198315</v>
      </c>
      <c r="J76" s="78">
        <v>263.54883697504778</v>
      </c>
      <c r="K76" s="59">
        <v>261.07985613655529</v>
      </c>
    </row>
    <row r="77" spans="1:11" x14ac:dyDescent="0.25">
      <c r="A77" s="45" t="s">
        <v>148</v>
      </c>
      <c r="B77" s="45" t="s">
        <v>147</v>
      </c>
      <c r="C77" s="44">
        <v>5.8292091616726021</v>
      </c>
      <c r="D77" s="44">
        <v>5.5058022061658427</v>
      </c>
      <c r="E77" s="44">
        <v>5.4611224262547466</v>
      </c>
      <c r="F77" s="44">
        <v>5.2477897681223942</v>
      </c>
      <c r="G77" s="68">
        <v>23764</v>
      </c>
      <c r="H77" s="58">
        <v>245.295790341382</v>
      </c>
      <c r="I77" s="78">
        <v>231.6866775865108</v>
      </c>
      <c r="J77" s="78">
        <v>229.80653199186781</v>
      </c>
      <c r="K77" s="59">
        <v>220.82939606641955</v>
      </c>
    </row>
    <row r="78" spans="1:11" x14ac:dyDescent="0.25">
      <c r="A78" s="45" t="s">
        <v>150</v>
      </c>
      <c r="B78" s="45" t="s">
        <v>149</v>
      </c>
      <c r="C78" s="44">
        <v>33.356327078530775</v>
      </c>
      <c r="D78" s="44">
        <v>32.209596174311571</v>
      </c>
      <c r="E78" s="44">
        <v>31.695558315710233</v>
      </c>
      <c r="F78" s="44">
        <v>31.640714981722269</v>
      </c>
      <c r="G78" s="68">
        <v>6864</v>
      </c>
      <c r="H78" s="58">
        <v>4859.604760858213</v>
      </c>
      <c r="I78" s="78">
        <v>4692.5402351852517</v>
      </c>
      <c r="J78" s="78">
        <v>4617.6512697713042</v>
      </c>
      <c r="K78" s="59">
        <v>4609.661273560936</v>
      </c>
    </row>
    <row r="79" spans="1:11" x14ac:dyDescent="0.25">
      <c r="A79" s="45" t="s">
        <v>152</v>
      </c>
      <c r="B79" s="45" t="s">
        <v>151</v>
      </c>
      <c r="C79" s="44">
        <v>26.810468366948001</v>
      </c>
      <c r="D79" s="44">
        <v>26.166460151355132</v>
      </c>
      <c r="E79" s="44">
        <v>26.196067064959266</v>
      </c>
      <c r="F79" s="44">
        <v>26.534133578982658</v>
      </c>
      <c r="G79" s="68">
        <v>254875</v>
      </c>
      <c r="H79" s="58">
        <v>105.19065568199315</v>
      </c>
      <c r="I79" s="78">
        <v>102.66389465955912</v>
      </c>
      <c r="J79" s="78">
        <v>102.78005714549981</v>
      </c>
      <c r="K79" s="59">
        <v>104.10645837756805</v>
      </c>
    </row>
    <row r="80" spans="1:11" x14ac:dyDescent="0.25">
      <c r="A80" s="45" t="s">
        <v>154</v>
      </c>
      <c r="B80" s="45" t="s">
        <v>153</v>
      </c>
      <c r="C80" s="44">
        <v>22.349799957383468</v>
      </c>
      <c r="D80" s="44">
        <v>21.078131151167874</v>
      </c>
      <c r="E80" s="44">
        <v>20.004387609479004</v>
      </c>
      <c r="F80" s="44">
        <v>19.979453593175144</v>
      </c>
      <c r="G80" s="68">
        <v>79621</v>
      </c>
      <c r="H80" s="58">
        <v>280.7023267402252</v>
      </c>
      <c r="I80" s="78">
        <v>264.73080156199836</v>
      </c>
      <c r="J80" s="78">
        <v>251.24511886913007</v>
      </c>
      <c r="K80" s="59">
        <v>250.93196007554718</v>
      </c>
    </row>
    <row r="81" spans="1:11" x14ac:dyDescent="0.25">
      <c r="A81" s="45" t="s">
        <v>156</v>
      </c>
      <c r="B81" s="45" t="s">
        <v>155</v>
      </c>
      <c r="C81" s="44">
        <v>8.1306605403317498</v>
      </c>
      <c r="D81" s="44">
        <v>7.7997848242745169</v>
      </c>
      <c r="E81" s="44">
        <v>7.5443962583625739</v>
      </c>
      <c r="F81" s="44">
        <v>7.4261915281854733</v>
      </c>
      <c r="G81" s="68">
        <v>33438</v>
      </c>
      <c r="H81" s="58">
        <v>243.15630541096209</v>
      </c>
      <c r="I81" s="78">
        <v>233.26110485897831</v>
      </c>
      <c r="J81" s="78">
        <v>225.62343018011165</v>
      </c>
      <c r="K81" s="59">
        <v>222.08838830628247</v>
      </c>
    </row>
    <row r="82" spans="1:11" x14ac:dyDescent="0.25">
      <c r="A82" s="45" t="s">
        <v>158</v>
      </c>
      <c r="B82" s="45" t="s">
        <v>157</v>
      </c>
      <c r="C82" s="44">
        <v>9.3294905520924054</v>
      </c>
      <c r="D82" s="44">
        <v>8.5180117154905339</v>
      </c>
      <c r="E82" s="44">
        <v>7.9503527964116651</v>
      </c>
      <c r="F82" s="44">
        <v>7.8852756631929983</v>
      </c>
      <c r="G82" s="68">
        <v>28568</v>
      </c>
      <c r="H82" s="58">
        <v>326.57135788618052</v>
      </c>
      <c r="I82" s="78">
        <v>298.16618998496688</v>
      </c>
      <c r="J82" s="78">
        <v>278.2957433636119</v>
      </c>
      <c r="K82" s="59">
        <v>276.01777034419626</v>
      </c>
    </row>
    <row r="83" spans="1:11" x14ac:dyDescent="0.25">
      <c r="A83" s="45" t="s">
        <v>160</v>
      </c>
      <c r="B83" s="45" t="s">
        <v>159</v>
      </c>
      <c r="C83" s="44">
        <v>437.22682989195192</v>
      </c>
      <c r="D83" s="44">
        <v>430.98348190159783</v>
      </c>
      <c r="E83" s="44">
        <v>435.25304910811036</v>
      </c>
      <c r="F83" s="44">
        <v>448.43043404430699</v>
      </c>
      <c r="G83" s="68">
        <v>266331</v>
      </c>
      <c r="H83" s="58">
        <v>1641.6670605072331</v>
      </c>
      <c r="I83" s="78">
        <v>1618.2249978470318</v>
      </c>
      <c r="J83" s="78">
        <v>1634.2560539633403</v>
      </c>
      <c r="K83" s="59">
        <v>1683.7335272435691</v>
      </c>
    </row>
    <row r="84" spans="1:11" x14ac:dyDescent="0.25">
      <c r="A84" s="45" t="s">
        <v>162</v>
      </c>
      <c r="B84" s="45" t="s">
        <v>161</v>
      </c>
      <c r="C84" s="44">
        <v>11.327700424430258</v>
      </c>
      <c r="D84" s="44">
        <v>10.97605019440252</v>
      </c>
      <c r="E84" s="44">
        <v>10.147924941632557</v>
      </c>
      <c r="F84" s="44">
        <v>10.220069306112681</v>
      </c>
      <c r="G84" s="68">
        <v>41964</v>
      </c>
      <c r="H84" s="58">
        <v>269.93852884449188</v>
      </c>
      <c r="I84" s="78">
        <v>261.55872162812216</v>
      </c>
      <c r="J84" s="78">
        <v>241.82453869108181</v>
      </c>
      <c r="K84" s="59">
        <v>243.54373525194643</v>
      </c>
    </row>
    <row r="85" spans="1:11" x14ac:dyDescent="0.25">
      <c r="A85" s="45" t="s">
        <v>164</v>
      </c>
      <c r="B85" s="45" t="s">
        <v>163</v>
      </c>
      <c r="C85" s="44">
        <v>242.02495750880578</v>
      </c>
      <c r="D85" s="44">
        <v>239.31025963655426</v>
      </c>
      <c r="E85" s="44">
        <v>243.60185711235067</v>
      </c>
      <c r="F85" s="44">
        <v>251.35970271335867</v>
      </c>
      <c r="G85" s="68">
        <v>139892</v>
      </c>
      <c r="H85" s="58">
        <v>1730.0843329769093</v>
      </c>
      <c r="I85" s="78">
        <v>1710.6786638017491</v>
      </c>
      <c r="J85" s="78">
        <v>1741.3565973204377</v>
      </c>
      <c r="K85" s="59">
        <v>1796.8125604992329</v>
      </c>
    </row>
    <row r="86" spans="1:11" x14ac:dyDescent="0.25">
      <c r="A86" s="45" t="s">
        <v>166</v>
      </c>
      <c r="B86" s="45" t="s">
        <v>165</v>
      </c>
      <c r="C86" s="44">
        <v>6.8770167791182493</v>
      </c>
      <c r="D86" s="44">
        <v>6.4049848874947637</v>
      </c>
      <c r="E86" s="44">
        <v>6.1423868473423626</v>
      </c>
      <c r="F86" s="44">
        <v>6.1613322780150952</v>
      </c>
      <c r="G86" s="68">
        <v>27181</v>
      </c>
      <c r="H86" s="58">
        <v>253.00823292440489</v>
      </c>
      <c r="I86" s="78">
        <v>235.64198842922497</v>
      </c>
      <c r="J86" s="78">
        <v>225.98090016343633</v>
      </c>
      <c r="K86" s="59">
        <v>226.67791023196699</v>
      </c>
    </row>
    <row r="87" spans="1:11" x14ac:dyDescent="0.25">
      <c r="A87" s="45" t="s">
        <v>168</v>
      </c>
      <c r="B87" s="45" t="s">
        <v>167</v>
      </c>
      <c r="C87" s="44">
        <v>13.313556144917756</v>
      </c>
      <c r="D87" s="44">
        <v>12.45599536571171</v>
      </c>
      <c r="E87" s="44">
        <v>12.040452694595817</v>
      </c>
      <c r="F87" s="44">
        <v>11.892655102745485</v>
      </c>
      <c r="G87" s="68">
        <v>44151</v>
      </c>
      <c r="H87" s="58">
        <v>301.54597053108097</v>
      </c>
      <c r="I87" s="78">
        <v>282.12261026277343</v>
      </c>
      <c r="J87" s="78">
        <v>272.7107584108133</v>
      </c>
      <c r="K87" s="59">
        <v>269.36321040849549</v>
      </c>
    </row>
    <row r="88" spans="1:11" x14ac:dyDescent="0.25">
      <c r="A88" s="45" t="s">
        <v>170</v>
      </c>
      <c r="B88" s="45" t="s">
        <v>169</v>
      </c>
      <c r="C88" s="44">
        <v>270.3770463957614</v>
      </c>
      <c r="D88" s="44">
        <v>266.02637115680045</v>
      </c>
      <c r="E88" s="44">
        <v>269.14608368493003</v>
      </c>
      <c r="F88" s="44">
        <v>277.0379027603268</v>
      </c>
      <c r="G88" s="68">
        <v>153224</v>
      </c>
      <c r="H88" s="58">
        <v>1764.5867905534471</v>
      </c>
      <c r="I88" s="78">
        <v>1736.1925752936907</v>
      </c>
      <c r="J88" s="78">
        <v>1756.5530444638571</v>
      </c>
      <c r="K88" s="59">
        <v>1808.0581551214352</v>
      </c>
    </row>
    <row r="89" spans="1:11" x14ac:dyDescent="0.25">
      <c r="A89" s="45" t="s">
        <v>172</v>
      </c>
      <c r="B89" s="45" t="s">
        <v>171</v>
      </c>
      <c r="C89" s="44">
        <v>351.28538310786706</v>
      </c>
      <c r="D89" s="44">
        <v>347.97862248464429</v>
      </c>
      <c r="E89" s="44">
        <v>353.44708887138529</v>
      </c>
      <c r="F89" s="44">
        <v>365.69116827027437</v>
      </c>
      <c r="G89" s="68">
        <v>244101</v>
      </c>
      <c r="H89" s="58">
        <v>1439.0985006528736</v>
      </c>
      <c r="I89" s="78">
        <v>1425.5518104581477</v>
      </c>
      <c r="J89" s="78">
        <v>1447.9542847894327</v>
      </c>
      <c r="K89" s="59">
        <v>1498.1141751581288</v>
      </c>
    </row>
    <row r="90" spans="1:11" x14ac:dyDescent="0.25">
      <c r="A90" s="45" t="s">
        <v>174</v>
      </c>
      <c r="B90" s="45" t="s">
        <v>173</v>
      </c>
      <c r="C90" s="44">
        <v>17.573188100724341</v>
      </c>
      <c r="D90" s="44">
        <v>16.779331640401359</v>
      </c>
      <c r="E90" s="44">
        <v>16.320248166819479</v>
      </c>
      <c r="F90" s="44">
        <v>15.760083649980412</v>
      </c>
      <c r="G90" s="68">
        <v>63138</v>
      </c>
      <c r="H90" s="58">
        <v>278.32981882106401</v>
      </c>
      <c r="I90" s="78">
        <v>265.75646425926323</v>
      </c>
      <c r="J90" s="78">
        <v>258.48535219391613</v>
      </c>
      <c r="K90" s="59">
        <v>249.61328597643913</v>
      </c>
    </row>
    <row r="91" spans="1:11" x14ac:dyDescent="0.25">
      <c r="A91" s="45" t="s">
        <v>176</v>
      </c>
      <c r="B91" s="45" t="s">
        <v>175</v>
      </c>
      <c r="C91" s="44">
        <v>78.645705236463868</v>
      </c>
      <c r="D91" s="44">
        <v>77.777887442144788</v>
      </c>
      <c r="E91" s="44">
        <v>79.013339396717512</v>
      </c>
      <c r="F91" s="44">
        <v>81.365850169382341</v>
      </c>
      <c r="G91" s="68">
        <v>49855</v>
      </c>
      <c r="H91" s="58">
        <v>1577.4888223139878</v>
      </c>
      <c r="I91" s="78">
        <v>1560.0819866040474</v>
      </c>
      <c r="J91" s="78">
        <v>1584.8628903162673</v>
      </c>
      <c r="K91" s="59">
        <v>1632.0499482375355</v>
      </c>
    </row>
    <row r="92" spans="1:11" x14ac:dyDescent="0.25">
      <c r="A92" s="45" t="s">
        <v>178</v>
      </c>
      <c r="B92" s="45" t="s">
        <v>177</v>
      </c>
      <c r="C92" s="44">
        <v>12.932406667144585</v>
      </c>
      <c r="D92" s="44">
        <v>12.828842593789531</v>
      </c>
      <c r="E92" s="44">
        <v>11.998794836168006</v>
      </c>
      <c r="F92" s="44">
        <v>11.928448925973623</v>
      </c>
      <c r="G92" s="68">
        <v>43504</v>
      </c>
      <c r="H92" s="58">
        <v>297.26936987735809</v>
      </c>
      <c r="I92" s="78">
        <v>294.88880548431246</v>
      </c>
      <c r="J92" s="78">
        <v>275.80900230250109</v>
      </c>
      <c r="K92" s="59">
        <v>274.19200363124361</v>
      </c>
    </row>
    <row r="93" spans="1:11" x14ac:dyDescent="0.25">
      <c r="A93" s="45" t="s">
        <v>180</v>
      </c>
      <c r="B93" s="45" t="s">
        <v>179</v>
      </c>
      <c r="C93" s="44">
        <v>8.9545033476224827</v>
      </c>
      <c r="D93" s="44">
        <v>9.172093909327339</v>
      </c>
      <c r="E93" s="44">
        <v>8.6500963811961196</v>
      </c>
      <c r="F93" s="44">
        <v>8.6300640905159955</v>
      </c>
      <c r="G93" s="68">
        <v>34485</v>
      </c>
      <c r="H93" s="58">
        <v>259.66371893932092</v>
      </c>
      <c r="I93" s="78">
        <v>265.97343509721156</v>
      </c>
      <c r="J93" s="78">
        <v>250.83649068279311</v>
      </c>
      <c r="K93" s="59">
        <v>250.25559201148315</v>
      </c>
    </row>
    <row r="94" spans="1:11" x14ac:dyDescent="0.25">
      <c r="A94" s="45" t="s">
        <v>182</v>
      </c>
      <c r="B94" s="45" t="s">
        <v>181</v>
      </c>
      <c r="C94" s="44">
        <v>172.75639507146295</v>
      </c>
      <c r="D94" s="44">
        <v>169.49710825325874</v>
      </c>
      <c r="E94" s="44">
        <v>172.30320965870101</v>
      </c>
      <c r="F94" s="44">
        <v>176.98758214385037</v>
      </c>
      <c r="G94" s="68">
        <v>108894</v>
      </c>
      <c r="H94" s="58">
        <v>1586.4638554140995</v>
      </c>
      <c r="I94" s="78">
        <v>1556.5330344487186</v>
      </c>
      <c r="J94" s="78">
        <v>1582.3021439078461</v>
      </c>
      <c r="K94" s="59">
        <v>1625.3198720209596</v>
      </c>
    </row>
    <row r="95" spans="1:11" x14ac:dyDescent="0.25">
      <c r="A95" s="45" t="s">
        <v>184</v>
      </c>
      <c r="B95" s="45" t="s">
        <v>183</v>
      </c>
      <c r="C95" s="44">
        <v>451.97442218850773</v>
      </c>
      <c r="D95" s="44">
        <v>450.58522580557332</v>
      </c>
      <c r="E95" s="44">
        <v>461.31994697862086</v>
      </c>
      <c r="F95" s="44">
        <v>477.97316021625608</v>
      </c>
      <c r="G95" s="68">
        <v>354862</v>
      </c>
      <c r="H95" s="58">
        <v>1273.6625003198644</v>
      </c>
      <c r="I95" s="78">
        <v>1269.7477492816174</v>
      </c>
      <c r="J95" s="78">
        <v>1299.9981597878073</v>
      </c>
      <c r="K95" s="59">
        <v>1346.9268623190312</v>
      </c>
    </row>
    <row r="96" spans="1:11" x14ac:dyDescent="0.25">
      <c r="A96" s="45" t="s">
        <v>186</v>
      </c>
      <c r="B96" s="45" t="s">
        <v>185</v>
      </c>
      <c r="C96" s="44">
        <v>9.2172257463581726</v>
      </c>
      <c r="D96" s="44">
        <v>8.6470076305714692</v>
      </c>
      <c r="E96" s="44">
        <v>8.2901713190157089</v>
      </c>
      <c r="F96" s="44">
        <v>8.2213785845715464</v>
      </c>
      <c r="G96" s="68">
        <v>33663</v>
      </c>
      <c r="H96" s="58">
        <v>273.80880332585252</v>
      </c>
      <c r="I96" s="78">
        <v>256.86978672641982</v>
      </c>
      <c r="J96" s="78">
        <v>246.26953388039419</v>
      </c>
      <c r="K96" s="59">
        <v>244.22596276539664</v>
      </c>
    </row>
    <row r="97" spans="1:11" x14ac:dyDescent="0.25">
      <c r="A97" s="45" t="s">
        <v>188</v>
      </c>
      <c r="B97" s="45" t="s">
        <v>187</v>
      </c>
      <c r="C97" s="44">
        <v>37.080178690376286</v>
      </c>
      <c r="D97" s="44">
        <v>36.322117985181478</v>
      </c>
      <c r="E97" s="44">
        <v>36.439963640098561</v>
      </c>
      <c r="F97" s="44">
        <v>37.01400938776915</v>
      </c>
      <c r="G97" s="68">
        <v>463756</v>
      </c>
      <c r="H97" s="58">
        <v>79.95622415747998</v>
      </c>
      <c r="I97" s="78">
        <v>78.321613057688694</v>
      </c>
      <c r="J97" s="78">
        <v>78.5757243897622</v>
      </c>
      <c r="K97" s="59">
        <v>79.813542871184737</v>
      </c>
    </row>
    <row r="98" spans="1:11" x14ac:dyDescent="0.25">
      <c r="A98" s="45" t="s">
        <v>190</v>
      </c>
      <c r="B98" s="45" t="s">
        <v>189</v>
      </c>
      <c r="C98" s="44">
        <v>502.99691034545845</v>
      </c>
      <c r="D98" s="44">
        <v>500.91759001365182</v>
      </c>
      <c r="E98" s="44">
        <v>509.50600744066236</v>
      </c>
      <c r="F98" s="44">
        <v>529.85592549321177</v>
      </c>
      <c r="G98" s="68">
        <v>365401</v>
      </c>
      <c r="H98" s="58">
        <v>1376.5613951397463</v>
      </c>
      <c r="I98" s="78">
        <v>1370.8708788800573</v>
      </c>
      <c r="J98" s="78">
        <v>1394.3749673390669</v>
      </c>
      <c r="K98" s="59">
        <v>1450.0669825567302</v>
      </c>
    </row>
    <row r="99" spans="1:11" x14ac:dyDescent="0.25">
      <c r="A99" s="45" t="s">
        <v>192</v>
      </c>
      <c r="B99" s="45" t="s">
        <v>191</v>
      </c>
      <c r="C99" s="44">
        <v>73.768858024589875</v>
      </c>
      <c r="D99" s="44">
        <v>72.488816554641318</v>
      </c>
      <c r="E99" s="44">
        <v>72.808124154260867</v>
      </c>
      <c r="F99" s="44">
        <v>74.312605886530079</v>
      </c>
      <c r="G99" s="68">
        <v>802747</v>
      </c>
      <c r="H99" s="58">
        <v>91.895526267416614</v>
      </c>
      <c r="I99" s="78">
        <v>90.300949806902196</v>
      </c>
      <c r="J99" s="78">
        <v>90.698718468285605</v>
      </c>
      <c r="K99" s="59">
        <v>92.572885213560539</v>
      </c>
    </row>
    <row r="100" spans="1:11" x14ac:dyDescent="0.25">
      <c r="A100" s="45" t="s">
        <v>194</v>
      </c>
      <c r="B100" s="45" t="s">
        <v>193</v>
      </c>
      <c r="C100" s="44">
        <v>214.85120774423905</v>
      </c>
      <c r="D100" s="44">
        <v>213.51004204957368</v>
      </c>
      <c r="E100" s="44">
        <v>217.54624888497838</v>
      </c>
      <c r="F100" s="44">
        <v>224.17090523696365</v>
      </c>
      <c r="G100" s="68">
        <v>134765</v>
      </c>
      <c r="H100" s="58">
        <v>1594.2656308703229</v>
      </c>
      <c r="I100" s="78">
        <v>1584.3137465185596</v>
      </c>
      <c r="J100" s="78">
        <v>1614.2637100506688</v>
      </c>
      <c r="K100" s="59">
        <v>1663.4208083475951</v>
      </c>
    </row>
    <row r="101" spans="1:11" x14ac:dyDescent="0.25">
      <c r="A101" s="45" t="s">
        <v>196</v>
      </c>
      <c r="B101" s="45" t="s">
        <v>195</v>
      </c>
      <c r="C101" s="44">
        <v>267.63769461589817</v>
      </c>
      <c r="D101" s="44">
        <v>266.12849102047562</v>
      </c>
      <c r="E101" s="44">
        <v>270.15690747201785</v>
      </c>
      <c r="F101" s="44">
        <v>277.1652269431379</v>
      </c>
      <c r="G101" s="68">
        <v>199477</v>
      </c>
      <c r="H101" s="58">
        <v>1341.697010762635</v>
      </c>
      <c r="I101" s="78">
        <v>1334.1312082118523</v>
      </c>
      <c r="J101" s="78">
        <v>1354.3261001118817</v>
      </c>
      <c r="K101" s="59">
        <v>1389.4595714951495</v>
      </c>
    </row>
    <row r="102" spans="1:11" x14ac:dyDescent="0.25">
      <c r="A102" s="38" t="s">
        <v>198</v>
      </c>
      <c r="B102" s="45" t="s">
        <v>197</v>
      </c>
      <c r="C102" s="44">
        <v>54.168038837784259</v>
      </c>
      <c r="D102" s="44">
        <v>53.399138392165135</v>
      </c>
      <c r="E102" s="44">
        <v>53.702820710054731</v>
      </c>
      <c r="F102" s="44">
        <v>54.84807968077768</v>
      </c>
      <c r="G102" s="68">
        <v>664892</v>
      </c>
      <c r="H102" s="58">
        <v>81.468928544461747</v>
      </c>
      <c r="I102" s="78">
        <v>80.312499461815065</v>
      </c>
      <c r="J102" s="78">
        <v>80.769238778711028</v>
      </c>
      <c r="K102" s="59">
        <v>82.49171245973433</v>
      </c>
    </row>
    <row r="103" spans="1:11" x14ac:dyDescent="0.25">
      <c r="A103" s="45" t="s">
        <v>200</v>
      </c>
      <c r="B103" s="45" t="s">
        <v>199</v>
      </c>
      <c r="C103" s="44">
        <v>13.306614926296847</v>
      </c>
      <c r="D103" s="44">
        <v>12.883900766796117</v>
      </c>
      <c r="E103" s="44">
        <v>12.367860826858154</v>
      </c>
      <c r="F103" s="44">
        <v>12.210317127508755</v>
      </c>
      <c r="G103" s="68">
        <v>51802</v>
      </c>
      <c r="H103" s="58">
        <v>256.87454010070746</v>
      </c>
      <c r="I103" s="78">
        <v>248.71435015628967</v>
      </c>
      <c r="J103" s="78">
        <v>238.75257377819688</v>
      </c>
      <c r="K103" s="59">
        <v>235.71130704429859</v>
      </c>
    </row>
    <row r="104" spans="1:11" x14ac:dyDescent="0.25">
      <c r="A104" s="45" t="s">
        <v>202</v>
      </c>
      <c r="B104" s="45" t="s">
        <v>201</v>
      </c>
      <c r="C104" s="44">
        <v>216.63866991313165</v>
      </c>
      <c r="D104" s="44">
        <v>214.45125925973676</v>
      </c>
      <c r="E104" s="44">
        <v>218.83397549293827</v>
      </c>
      <c r="F104" s="44">
        <v>225.76369093937751</v>
      </c>
      <c r="G104" s="68">
        <v>137228</v>
      </c>
      <c r="H104" s="58">
        <v>1578.6768728913314</v>
      </c>
      <c r="I104" s="78">
        <v>1562.7368996104058</v>
      </c>
      <c r="J104" s="78">
        <v>1594.6743776265648</v>
      </c>
      <c r="K104" s="59">
        <v>1645.1722020242044</v>
      </c>
    </row>
    <row r="105" spans="1:11" x14ac:dyDescent="0.25">
      <c r="A105" s="45" t="s">
        <v>204</v>
      </c>
      <c r="B105" s="45" t="s">
        <v>203</v>
      </c>
      <c r="C105" s="44">
        <v>389.89460447152629</v>
      </c>
      <c r="D105" s="44">
        <v>385.31375059375921</v>
      </c>
      <c r="E105" s="44">
        <v>391.62569079351829</v>
      </c>
      <c r="F105" s="44">
        <v>402.6227086019756</v>
      </c>
      <c r="G105" s="68">
        <v>241112</v>
      </c>
      <c r="H105" s="58">
        <v>1617.068434883068</v>
      </c>
      <c r="I105" s="78">
        <v>1598.0695717913634</v>
      </c>
      <c r="J105" s="78">
        <v>1624.2480291048073</v>
      </c>
      <c r="K105" s="59">
        <v>1669.8576122381946</v>
      </c>
    </row>
    <row r="106" spans="1:11" x14ac:dyDescent="0.25">
      <c r="A106" s="45" t="s">
        <v>206</v>
      </c>
      <c r="B106" s="45" t="s">
        <v>205</v>
      </c>
      <c r="C106" s="44">
        <v>28.19915543074066</v>
      </c>
      <c r="D106" s="44">
        <v>27.627807042888165</v>
      </c>
      <c r="E106" s="44">
        <v>27.746830660955876</v>
      </c>
      <c r="F106" s="44">
        <v>28.193508454536193</v>
      </c>
      <c r="G106" s="68">
        <v>290967</v>
      </c>
      <c r="H106" s="58">
        <v>96.915304590350999</v>
      </c>
      <c r="I106" s="78">
        <v>94.951685390055118</v>
      </c>
      <c r="J106" s="78">
        <v>95.360747648207109</v>
      </c>
      <c r="K106" s="59">
        <v>96.895896972976985</v>
      </c>
    </row>
    <row r="107" spans="1:11" x14ac:dyDescent="0.25">
      <c r="A107" s="45" t="s">
        <v>208</v>
      </c>
      <c r="B107" s="45" t="s">
        <v>207</v>
      </c>
      <c r="C107" s="44">
        <v>244.65267396075797</v>
      </c>
      <c r="D107" s="44">
        <v>240.56576621101686</v>
      </c>
      <c r="E107" s="44">
        <v>244.21381038509381</v>
      </c>
      <c r="F107" s="44">
        <v>251.32048080524055</v>
      </c>
      <c r="G107" s="68">
        <v>133318</v>
      </c>
      <c r="H107" s="58">
        <v>1835.1060919062541</v>
      </c>
      <c r="I107" s="78">
        <v>1804.4507584198448</v>
      </c>
      <c r="J107" s="78">
        <v>1831.8142365254041</v>
      </c>
      <c r="K107" s="59">
        <v>1885.120394884716</v>
      </c>
    </row>
    <row r="108" spans="1:11" x14ac:dyDescent="0.25">
      <c r="A108" s="45" t="s">
        <v>210</v>
      </c>
      <c r="B108" s="45" t="s">
        <v>209</v>
      </c>
      <c r="C108" s="44">
        <v>9.6692086229822092</v>
      </c>
      <c r="D108" s="44">
        <v>8.6996065855321767</v>
      </c>
      <c r="E108" s="44">
        <v>8.3163129491444963</v>
      </c>
      <c r="F108" s="44">
        <v>8.2493388078880443</v>
      </c>
      <c r="G108" s="68">
        <v>36971</v>
      </c>
      <c r="H108" s="58">
        <v>261.53494963572012</v>
      </c>
      <c r="I108" s="78">
        <v>235.3089336380454</v>
      </c>
      <c r="J108" s="78">
        <v>224.94152035769918</v>
      </c>
      <c r="K108" s="59">
        <v>223.12998858262</v>
      </c>
    </row>
    <row r="109" spans="1:11" x14ac:dyDescent="0.25">
      <c r="A109" s="45" t="s">
        <v>212</v>
      </c>
      <c r="B109" s="45" t="s">
        <v>211</v>
      </c>
      <c r="C109" s="44">
        <v>15.462279923299207</v>
      </c>
      <c r="D109" s="44">
        <v>15.448190898094946</v>
      </c>
      <c r="E109" s="44">
        <v>14.387202881749833</v>
      </c>
      <c r="F109" s="44">
        <v>14.39511584721291</v>
      </c>
      <c r="G109" s="68">
        <v>67685</v>
      </c>
      <c r="H109" s="58">
        <v>228.44470596585958</v>
      </c>
      <c r="I109" s="78">
        <v>228.2365501676139</v>
      </c>
      <c r="J109" s="78">
        <v>212.56117133411882</v>
      </c>
      <c r="K109" s="59">
        <v>212.67808003564912</v>
      </c>
    </row>
    <row r="110" spans="1:11" x14ac:dyDescent="0.25">
      <c r="A110" s="45" t="s">
        <v>214</v>
      </c>
      <c r="B110" s="45" t="s">
        <v>213</v>
      </c>
      <c r="C110" s="44">
        <v>10.464639347543473</v>
      </c>
      <c r="D110" s="44">
        <v>10.145432918234768</v>
      </c>
      <c r="E110" s="44">
        <v>10.155767987814551</v>
      </c>
      <c r="F110" s="44">
        <v>9.4591595907519785</v>
      </c>
      <c r="G110" s="68">
        <v>39802</v>
      </c>
      <c r="H110" s="58">
        <v>262.91742494204999</v>
      </c>
      <c r="I110" s="78">
        <v>254.8975659071094</v>
      </c>
      <c r="J110" s="78">
        <v>255.15722797383424</v>
      </c>
      <c r="K110" s="59">
        <v>237.65538391919949</v>
      </c>
    </row>
    <row r="111" spans="1:11" x14ac:dyDescent="0.25">
      <c r="A111" s="45" t="s">
        <v>216</v>
      </c>
      <c r="B111" s="45" t="s">
        <v>215</v>
      </c>
      <c r="C111" s="44">
        <v>12.452385813937099</v>
      </c>
      <c r="D111" s="44">
        <v>11.791817391226909</v>
      </c>
      <c r="E111" s="44">
        <v>11.299696687504346</v>
      </c>
      <c r="F111" s="44">
        <v>11.11411470602965</v>
      </c>
      <c r="G111" s="68">
        <v>51380</v>
      </c>
      <c r="H111" s="58">
        <v>242.35861841060915</v>
      </c>
      <c r="I111" s="78">
        <v>229.50209013676351</v>
      </c>
      <c r="J111" s="78">
        <v>219.92403050806433</v>
      </c>
      <c r="K111" s="59">
        <v>216.31208069345368</v>
      </c>
    </row>
    <row r="112" spans="1:11" x14ac:dyDescent="0.25">
      <c r="A112" s="45" t="s">
        <v>218</v>
      </c>
      <c r="B112" s="45" t="s">
        <v>217</v>
      </c>
      <c r="C112" s="44">
        <v>16.292476915777559</v>
      </c>
      <c r="D112" s="44">
        <v>15.912464245924168</v>
      </c>
      <c r="E112" s="44">
        <v>15.093877089092494</v>
      </c>
      <c r="F112" s="44">
        <v>14.847794782218603</v>
      </c>
      <c r="G112" s="68">
        <v>61164</v>
      </c>
      <c r="H112" s="58">
        <v>266.37363344087305</v>
      </c>
      <c r="I112" s="78">
        <v>260.16062137734889</v>
      </c>
      <c r="J112" s="78">
        <v>246.7771416044159</v>
      </c>
      <c r="K112" s="59">
        <v>242.75382221925648</v>
      </c>
    </row>
    <row r="113" spans="1:11" x14ac:dyDescent="0.25">
      <c r="A113" s="45" t="s">
        <v>220</v>
      </c>
      <c r="B113" s="38" t="s">
        <v>219</v>
      </c>
      <c r="C113" s="44">
        <v>17.293941789004073</v>
      </c>
      <c r="D113" s="44">
        <v>16.100324243551082</v>
      </c>
      <c r="E113" s="44">
        <v>15.379333472711455</v>
      </c>
      <c r="F113" s="44">
        <v>15.274147858439735</v>
      </c>
      <c r="G113" s="68">
        <v>67821</v>
      </c>
      <c r="H113" s="58">
        <v>254.99390732964824</v>
      </c>
      <c r="I113" s="78">
        <v>237.39437996418636</v>
      </c>
      <c r="J113" s="78">
        <v>226.76359052080409</v>
      </c>
      <c r="K113" s="59">
        <v>225.21266065731461</v>
      </c>
    </row>
    <row r="114" spans="1:11" x14ac:dyDescent="0.25">
      <c r="A114" s="45" t="s">
        <v>222</v>
      </c>
      <c r="B114" s="45" t="s">
        <v>221</v>
      </c>
      <c r="C114" s="44">
        <v>9.9089002687572432</v>
      </c>
      <c r="D114" s="44">
        <v>9.3530216696296531</v>
      </c>
      <c r="E114" s="44">
        <v>8.8414824082376793</v>
      </c>
      <c r="F114" s="44">
        <v>8.7940341635972317</v>
      </c>
      <c r="G114" s="68">
        <v>39318</v>
      </c>
      <c r="H114" s="58">
        <v>252.01943813920451</v>
      </c>
      <c r="I114" s="78">
        <v>237.88141995090425</v>
      </c>
      <c r="J114" s="78">
        <v>224.8711126770863</v>
      </c>
      <c r="K114" s="59">
        <v>223.66433093232698</v>
      </c>
    </row>
    <row r="115" spans="1:11" x14ac:dyDescent="0.25">
      <c r="A115" s="45" t="s">
        <v>224</v>
      </c>
      <c r="B115" s="45" t="s">
        <v>223</v>
      </c>
      <c r="C115" s="44">
        <v>230.2956907117514</v>
      </c>
      <c r="D115" s="44">
        <v>226.67807017680681</v>
      </c>
      <c r="E115" s="44">
        <v>229.05894854957194</v>
      </c>
      <c r="F115" s="44">
        <v>235.85558781078936</v>
      </c>
      <c r="G115" s="68">
        <v>153554</v>
      </c>
      <c r="H115" s="58">
        <v>1499.7700529569495</v>
      </c>
      <c r="I115" s="78">
        <v>1476.2107804212642</v>
      </c>
      <c r="J115" s="78">
        <v>1491.7159341311326</v>
      </c>
      <c r="K115" s="59">
        <v>1535.9781432641894</v>
      </c>
    </row>
    <row r="116" spans="1:11" x14ac:dyDescent="0.25">
      <c r="A116" s="45" t="s">
        <v>226</v>
      </c>
      <c r="B116" s="45" t="s">
        <v>225</v>
      </c>
      <c r="C116" s="44">
        <v>12.961478593720436</v>
      </c>
      <c r="D116" s="44">
        <v>12.525017804670178</v>
      </c>
      <c r="E116" s="44">
        <v>11.977588587141872</v>
      </c>
      <c r="F116" s="44">
        <v>11.850140314488616</v>
      </c>
      <c r="G116" s="68">
        <v>50383</v>
      </c>
      <c r="H116" s="58">
        <v>257.25896817816403</v>
      </c>
      <c r="I116" s="78">
        <v>248.59610989163363</v>
      </c>
      <c r="J116" s="78">
        <v>237.73075416592644</v>
      </c>
      <c r="K116" s="59">
        <v>235.20116536309104</v>
      </c>
    </row>
    <row r="117" spans="1:11" x14ac:dyDescent="0.25">
      <c r="A117" s="45" t="s">
        <v>228</v>
      </c>
      <c r="B117" s="45" t="s">
        <v>227</v>
      </c>
      <c r="C117" s="44">
        <v>362.01850813731966</v>
      </c>
      <c r="D117" s="44">
        <v>361.22390525192975</v>
      </c>
      <c r="E117" s="44">
        <v>368.03265903903974</v>
      </c>
      <c r="F117" s="44">
        <v>381.74599935779094</v>
      </c>
      <c r="G117" s="68">
        <v>249105</v>
      </c>
      <c r="H117" s="58">
        <v>1453.2767633621149</v>
      </c>
      <c r="I117" s="78">
        <v>1450.0869322250849</v>
      </c>
      <c r="J117" s="78">
        <v>1477.4197990367104</v>
      </c>
      <c r="K117" s="59">
        <v>1532.4702408935627</v>
      </c>
    </row>
    <row r="118" spans="1:11" x14ac:dyDescent="0.25">
      <c r="A118" s="45" t="s">
        <v>230</v>
      </c>
      <c r="B118" s="45" t="s">
        <v>229</v>
      </c>
      <c r="C118" s="44">
        <v>37.677693986303282</v>
      </c>
      <c r="D118" s="44">
        <v>37.147519844855054</v>
      </c>
      <c r="E118" s="44">
        <v>37.406062925513119</v>
      </c>
      <c r="F118" s="44">
        <v>38.220862089363436</v>
      </c>
      <c r="G118" s="68">
        <v>378211</v>
      </c>
      <c r="H118" s="58">
        <v>99.62083066410888</v>
      </c>
      <c r="I118" s="78">
        <v>98.219036053565475</v>
      </c>
      <c r="J118" s="78">
        <v>98.90263087407061</v>
      </c>
      <c r="K118" s="59">
        <v>101.05698165670337</v>
      </c>
    </row>
    <row r="119" spans="1:11" x14ac:dyDescent="0.25">
      <c r="A119" s="45" t="s">
        <v>232</v>
      </c>
      <c r="B119" s="45" t="s">
        <v>231</v>
      </c>
      <c r="C119" s="44">
        <v>13.976964563136304</v>
      </c>
      <c r="D119" s="44">
        <v>13.174650826845433</v>
      </c>
      <c r="E119" s="44">
        <v>12.811155988455749</v>
      </c>
      <c r="F119" s="44">
        <v>12.621163532116109</v>
      </c>
      <c r="G119" s="68">
        <v>48487</v>
      </c>
      <c r="H119" s="58">
        <v>288.26210248388855</v>
      </c>
      <c r="I119" s="78">
        <v>271.71511594541698</v>
      </c>
      <c r="J119" s="78">
        <v>264.21836757183883</v>
      </c>
      <c r="K119" s="59">
        <v>260.29994703974484</v>
      </c>
    </row>
    <row r="120" spans="1:11" x14ac:dyDescent="0.25">
      <c r="A120" s="45" t="s">
        <v>234</v>
      </c>
      <c r="B120" s="45" t="s">
        <v>233</v>
      </c>
      <c r="C120" s="44">
        <v>11.90260711126324</v>
      </c>
      <c r="D120" s="44">
        <v>10.92779696927313</v>
      </c>
      <c r="E120" s="44">
        <v>10.455406080602916</v>
      </c>
      <c r="F120" s="44">
        <v>10.39032069166279</v>
      </c>
      <c r="G120" s="68">
        <v>54416</v>
      </c>
      <c r="H120" s="58">
        <v>218.73359143015364</v>
      </c>
      <c r="I120" s="78">
        <v>200.81955618334919</v>
      </c>
      <c r="J120" s="78">
        <v>192.13845340713976</v>
      </c>
      <c r="K120" s="59">
        <v>190.94238260185955</v>
      </c>
    </row>
    <row r="121" spans="1:11" x14ac:dyDescent="0.25">
      <c r="A121" s="45" t="s">
        <v>236</v>
      </c>
      <c r="B121" s="45" t="s">
        <v>235</v>
      </c>
      <c r="C121" s="44">
        <v>7.6798555377098081</v>
      </c>
      <c r="D121" s="44">
        <v>7.3062296058473368</v>
      </c>
      <c r="E121" s="44">
        <v>6.8956917823471349</v>
      </c>
      <c r="F121" s="44">
        <v>6.9353075063783436</v>
      </c>
      <c r="G121" s="68">
        <v>26132</v>
      </c>
      <c r="H121" s="58">
        <v>293.88701736223049</v>
      </c>
      <c r="I121" s="78">
        <v>279.58937723279263</v>
      </c>
      <c r="J121" s="78">
        <v>263.87922020308952</v>
      </c>
      <c r="K121" s="59">
        <v>265.39520535658744</v>
      </c>
    </row>
    <row r="122" spans="1:11" x14ac:dyDescent="0.25">
      <c r="A122" s="45" t="s">
        <v>238</v>
      </c>
      <c r="B122" s="45" t="s">
        <v>237</v>
      </c>
      <c r="C122" s="44">
        <v>18.980950591789188</v>
      </c>
      <c r="D122" s="44">
        <v>17.689422101387926</v>
      </c>
      <c r="E122" s="44">
        <v>17.604971792483767</v>
      </c>
      <c r="F122" s="44">
        <v>16.641756453890274</v>
      </c>
      <c r="G122" s="68">
        <v>56997</v>
      </c>
      <c r="H122" s="58">
        <v>333.01666038193571</v>
      </c>
      <c r="I122" s="78">
        <v>310.35707320364099</v>
      </c>
      <c r="J122" s="78">
        <v>308.87541085467245</v>
      </c>
      <c r="K122" s="59">
        <v>291.97600670018204</v>
      </c>
    </row>
    <row r="123" spans="1:11" x14ac:dyDescent="0.25">
      <c r="A123" s="45" t="s">
        <v>240</v>
      </c>
      <c r="B123" s="45" t="s">
        <v>239</v>
      </c>
      <c r="C123" s="44">
        <v>227.46215152850661</v>
      </c>
      <c r="D123" s="44">
        <v>223.90203254266851</v>
      </c>
      <c r="E123" s="44">
        <v>227.19674775107242</v>
      </c>
      <c r="F123" s="44">
        <v>232.99123167884756</v>
      </c>
      <c r="G123" s="68">
        <v>123792</v>
      </c>
      <c r="H123" s="58">
        <v>1837.4543712720258</v>
      </c>
      <c r="I123" s="78">
        <v>1808.6954935914155</v>
      </c>
      <c r="J123" s="78">
        <v>1835.3104219260731</v>
      </c>
      <c r="K123" s="59">
        <v>1882.1186480454921</v>
      </c>
    </row>
    <row r="124" spans="1:11" x14ac:dyDescent="0.25">
      <c r="A124" s="45" t="s">
        <v>242</v>
      </c>
      <c r="B124" s="45" t="s">
        <v>241</v>
      </c>
      <c r="C124" s="44">
        <v>15.093913433389375</v>
      </c>
      <c r="D124" s="44">
        <v>14.034505546992406</v>
      </c>
      <c r="E124" s="44">
        <v>13.505315927847628</v>
      </c>
      <c r="F124" s="44">
        <v>13.407189582336015</v>
      </c>
      <c r="G124" s="68">
        <v>55712</v>
      </c>
      <c r="H124" s="58">
        <v>270.9275099330373</v>
      </c>
      <c r="I124" s="78">
        <v>251.91171645233356</v>
      </c>
      <c r="J124" s="78">
        <v>242.41305154809785</v>
      </c>
      <c r="K124" s="59">
        <v>240.65173719012088</v>
      </c>
    </row>
    <row r="125" spans="1:11" x14ac:dyDescent="0.25">
      <c r="A125" s="45" t="s">
        <v>244</v>
      </c>
      <c r="B125" s="45" t="s">
        <v>243</v>
      </c>
      <c r="C125" s="44">
        <v>9.7574056346315139</v>
      </c>
      <c r="D125" s="44">
        <v>9.0318640286864884</v>
      </c>
      <c r="E125" s="44">
        <v>8.8650216487136699</v>
      </c>
      <c r="F125" s="44">
        <v>8.4884956640265425</v>
      </c>
      <c r="G125" s="68">
        <v>31729</v>
      </c>
      <c r="H125" s="58">
        <v>307.52326372187952</v>
      </c>
      <c r="I125" s="78">
        <v>284.65643508104534</v>
      </c>
      <c r="J125" s="78">
        <v>279.3980790038662</v>
      </c>
      <c r="K125" s="59">
        <v>267.53114387552529</v>
      </c>
    </row>
    <row r="126" spans="1:11" x14ac:dyDescent="0.25">
      <c r="A126" s="45" t="s">
        <v>246</v>
      </c>
      <c r="B126" s="45" t="s">
        <v>245</v>
      </c>
      <c r="C126" s="44">
        <v>11.766972356349441</v>
      </c>
      <c r="D126" s="44">
        <v>11.09513685710092</v>
      </c>
      <c r="E126" s="44">
        <v>10.721265172225644</v>
      </c>
      <c r="F126" s="44">
        <v>10.585538736149608</v>
      </c>
      <c r="G126" s="68">
        <v>51449</v>
      </c>
      <c r="H126" s="58">
        <v>228.7113910153636</v>
      </c>
      <c r="I126" s="78">
        <v>215.65311001381795</v>
      </c>
      <c r="J126" s="78">
        <v>208.38626935850345</v>
      </c>
      <c r="K126" s="59">
        <v>205.74819211548538</v>
      </c>
    </row>
    <row r="127" spans="1:11" x14ac:dyDescent="0.25">
      <c r="A127" s="45" t="s">
        <v>248</v>
      </c>
      <c r="B127" s="45" t="s">
        <v>247</v>
      </c>
      <c r="C127" s="44">
        <v>864.5982504146142</v>
      </c>
      <c r="D127" s="44">
        <v>862.91085055253495</v>
      </c>
      <c r="E127" s="44">
        <v>877.28327891787205</v>
      </c>
      <c r="F127" s="44">
        <v>909.11210181715353</v>
      </c>
      <c r="G127" s="68">
        <v>626144</v>
      </c>
      <c r="H127" s="58">
        <v>1380.8297299257267</v>
      </c>
      <c r="I127" s="78">
        <v>1378.1348229042121</v>
      </c>
      <c r="J127" s="78">
        <v>1401.0886935239689</v>
      </c>
      <c r="K127" s="59">
        <v>1451.9217653082255</v>
      </c>
    </row>
    <row r="128" spans="1:11" x14ac:dyDescent="0.25">
      <c r="A128" s="45" t="s">
        <v>250</v>
      </c>
      <c r="B128" s="45" t="s">
        <v>249</v>
      </c>
      <c r="C128" s="44">
        <v>70.662391841129946</v>
      </c>
      <c r="D128" s="44">
        <v>69.420519229208082</v>
      </c>
      <c r="E128" s="44">
        <v>69.814430613840813</v>
      </c>
      <c r="F128" s="44">
        <v>71.132899220222583</v>
      </c>
      <c r="G128" s="68">
        <v>772674</v>
      </c>
      <c r="H128" s="58">
        <v>91.451753056437695</v>
      </c>
      <c r="I128" s="78">
        <v>89.844512988929452</v>
      </c>
      <c r="J128" s="78">
        <v>90.354315809566273</v>
      </c>
      <c r="K128" s="59">
        <v>92.06068693941117</v>
      </c>
    </row>
    <row r="129" spans="1:12" x14ac:dyDescent="0.25">
      <c r="A129" s="45" t="s">
        <v>252</v>
      </c>
      <c r="B129" s="45" t="s">
        <v>251</v>
      </c>
      <c r="C129" s="44">
        <v>15.005156222962293</v>
      </c>
      <c r="D129" s="44">
        <v>14.002269305476917</v>
      </c>
      <c r="E129" s="44">
        <v>13.083401234010486</v>
      </c>
      <c r="F129" s="44">
        <v>12.881309994929881</v>
      </c>
      <c r="G129" s="68">
        <v>55457</v>
      </c>
      <c r="H129" s="58">
        <v>270.57280817502379</v>
      </c>
      <c r="I129" s="78">
        <v>252.48876256337192</v>
      </c>
      <c r="J129" s="78">
        <v>235.91974383775693</v>
      </c>
      <c r="K129" s="59">
        <v>232.27563688857819</v>
      </c>
    </row>
    <row r="130" spans="1:12" x14ac:dyDescent="0.25">
      <c r="A130" s="45" t="s">
        <v>254</v>
      </c>
      <c r="B130" s="45" t="s">
        <v>253</v>
      </c>
      <c r="C130" s="44">
        <v>10.834684708535942</v>
      </c>
      <c r="D130" s="44">
        <v>10.142414668367842</v>
      </c>
      <c r="E130" s="44">
        <v>9.7715327264835921</v>
      </c>
      <c r="F130" s="44">
        <v>9.707293725741712</v>
      </c>
      <c r="G130" s="68">
        <v>49101</v>
      </c>
      <c r="H130" s="58">
        <v>220.66118222716324</v>
      </c>
      <c r="I130" s="78">
        <v>206.56228321964608</v>
      </c>
      <c r="J130" s="78">
        <v>199.00883335336536</v>
      </c>
      <c r="K130" s="59">
        <v>197.70053004504413</v>
      </c>
    </row>
    <row r="131" spans="1:12" x14ac:dyDescent="0.25">
      <c r="A131" s="45" t="s">
        <v>256</v>
      </c>
      <c r="B131" s="45" t="s">
        <v>255</v>
      </c>
      <c r="C131" s="44">
        <v>14.135120633973553</v>
      </c>
      <c r="D131" s="44">
        <v>13.297525053878438</v>
      </c>
      <c r="E131" s="44">
        <v>12.798525200791591</v>
      </c>
      <c r="F131" s="44">
        <v>12.616105689480564</v>
      </c>
      <c r="G131" s="68">
        <v>44226</v>
      </c>
      <c r="H131" s="58">
        <v>319.61110283483816</v>
      </c>
      <c r="I131" s="78">
        <v>300.67211716814631</v>
      </c>
      <c r="J131" s="78">
        <v>289.38916476261903</v>
      </c>
      <c r="K131" s="59">
        <v>285.26445279881892</v>
      </c>
    </row>
    <row r="132" spans="1:12" x14ac:dyDescent="0.25">
      <c r="A132" s="45" t="s">
        <v>258</v>
      </c>
      <c r="B132" s="45" t="s">
        <v>257</v>
      </c>
      <c r="C132" s="44">
        <v>7.8727770026562105</v>
      </c>
      <c r="D132" s="44">
        <v>6.339200856643429</v>
      </c>
      <c r="E132" s="44">
        <v>6.0173615621358882</v>
      </c>
      <c r="F132" s="44">
        <v>5.9576514965863332</v>
      </c>
      <c r="G132" s="68">
        <v>29488</v>
      </c>
      <c r="H132" s="58">
        <v>266.98239971026214</v>
      </c>
      <c r="I132" s="78">
        <v>214.97561233869467</v>
      </c>
      <c r="J132" s="78">
        <v>204.06136605181391</v>
      </c>
      <c r="K132" s="59">
        <v>202.03647234761033</v>
      </c>
    </row>
    <row r="133" spans="1:12" x14ac:dyDescent="0.25">
      <c r="A133" s="45" t="s">
        <v>260</v>
      </c>
      <c r="B133" s="45" t="s">
        <v>259</v>
      </c>
      <c r="C133" s="44">
        <v>10.408400460678731</v>
      </c>
      <c r="D133" s="44">
        <v>9.9878498036558732</v>
      </c>
      <c r="E133" s="44">
        <v>9.5013000216927654</v>
      </c>
      <c r="F133" s="44">
        <v>9.4413056456157065</v>
      </c>
      <c r="G133" s="68">
        <v>37826</v>
      </c>
      <c r="H133" s="58">
        <v>275.16524244378815</v>
      </c>
      <c r="I133" s="78">
        <v>264.04721100977827</v>
      </c>
      <c r="J133" s="78">
        <v>251.18437111227107</v>
      </c>
      <c r="K133" s="59">
        <v>249.5983092480227</v>
      </c>
    </row>
    <row r="134" spans="1:12" x14ac:dyDescent="0.25">
      <c r="A134" s="45" t="s">
        <v>262</v>
      </c>
      <c r="B134" s="45" t="s">
        <v>261</v>
      </c>
      <c r="C134" s="44">
        <v>10.034550329535085</v>
      </c>
      <c r="D134" s="44">
        <v>9.599492976781848</v>
      </c>
      <c r="E134" s="44">
        <v>9.1391946249017106</v>
      </c>
      <c r="F134" s="44">
        <v>9.0571222522803474</v>
      </c>
      <c r="G134" s="68">
        <v>37886</v>
      </c>
      <c r="H134" s="58">
        <v>264.86169903223049</v>
      </c>
      <c r="I134" s="78">
        <v>253.37837134513669</v>
      </c>
      <c r="J134" s="78">
        <v>241.22880813233675</v>
      </c>
      <c r="K134" s="59">
        <v>239.0625099583051</v>
      </c>
    </row>
    <row r="135" spans="1:12" x14ac:dyDescent="0.25">
      <c r="A135" s="45" t="s">
        <v>264</v>
      </c>
      <c r="B135" s="45" t="s">
        <v>263</v>
      </c>
      <c r="C135" s="44">
        <v>171.23484170635993</v>
      </c>
      <c r="D135" s="44">
        <v>169.29512392740483</v>
      </c>
      <c r="E135" s="44">
        <v>172.39220845078555</v>
      </c>
      <c r="F135" s="44">
        <v>177.29436064063967</v>
      </c>
      <c r="G135" s="68">
        <v>93200</v>
      </c>
      <c r="H135" s="58">
        <v>1837.2837092957072</v>
      </c>
      <c r="I135" s="78">
        <v>1816.4712867747298</v>
      </c>
      <c r="J135" s="78">
        <v>1849.7018074118621</v>
      </c>
      <c r="K135" s="59">
        <v>1902.3000068738161</v>
      </c>
    </row>
    <row r="136" spans="1:12" x14ac:dyDescent="0.25">
      <c r="A136" s="45" t="s">
        <v>266</v>
      </c>
      <c r="B136" s="45" t="s">
        <v>265</v>
      </c>
      <c r="C136" s="44">
        <v>12.164470176610543</v>
      </c>
      <c r="D136" s="44">
        <v>11.120309183091457</v>
      </c>
      <c r="E136" s="44">
        <v>10.700235706395251</v>
      </c>
      <c r="F136" s="44">
        <v>10.600922331021735</v>
      </c>
      <c r="G136" s="68">
        <v>52135</v>
      </c>
      <c r="H136" s="58">
        <v>233.32636763422929</v>
      </c>
      <c r="I136" s="78">
        <v>213.29834435775308</v>
      </c>
      <c r="J136" s="78">
        <v>205.24092656363769</v>
      </c>
      <c r="K136" s="59">
        <v>203.33599944416869</v>
      </c>
    </row>
    <row r="137" spans="1:12" x14ac:dyDescent="0.25">
      <c r="A137" s="45" t="s">
        <v>268</v>
      </c>
      <c r="B137" s="45" t="s">
        <v>267</v>
      </c>
      <c r="C137" s="44">
        <v>15.807368837396085</v>
      </c>
      <c r="D137" s="44">
        <v>14.280605825002654</v>
      </c>
      <c r="E137" s="44">
        <v>13.575835012830204</v>
      </c>
      <c r="F137" s="44">
        <v>13.407984406592625</v>
      </c>
      <c r="G137" s="68">
        <v>56410</v>
      </c>
      <c r="H137" s="58">
        <v>280.222812221168</v>
      </c>
      <c r="I137" s="78">
        <v>253.15734488570561</v>
      </c>
      <c r="J137" s="78">
        <v>240.66362369846135</v>
      </c>
      <c r="K137" s="59">
        <v>237.68807669903606</v>
      </c>
    </row>
    <row r="138" spans="1:12" x14ac:dyDescent="0.25">
      <c r="A138" s="45" t="s">
        <v>270</v>
      </c>
      <c r="B138" s="45" t="s">
        <v>269</v>
      </c>
      <c r="C138" s="44">
        <v>372.07233039344339</v>
      </c>
      <c r="D138" s="44">
        <v>371.38034771515402</v>
      </c>
      <c r="E138" s="44">
        <v>378.07340645102875</v>
      </c>
      <c r="F138" s="44">
        <v>392.14674907228084</v>
      </c>
      <c r="G138" s="68">
        <v>282910</v>
      </c>
      <c r="H138" s="58">
        <v>1315.1614661674857</v>
      </c>
      <c r="I138" s="78">
        <v>1312.7155198301723</v>
      </c>
      <c r="J138" s="78">
        <v>1336.3734277721844</v>
      </c>
      <c r="K138" s="59">
        <v>1386.1183735897666</v>
      </c>
    </row>
    <row r="139" spans="1:12" x14ac:dyDescent="0.25">
      <c r="A139" s="45" t="s">
        <v>272</v>
      </c>
      <c r="B139" s="45" t="s">
        <v>271</v>
      </c>
      <c r="C139" s="44">
        <v>9.8751612308813606</v>
      </c>
      <c r="D139" s="44">
        <v>9.3802543604503104</v>
      </c>
      <c r="E139" s="44">
        <v>9.1367686879227126</v>
      </c>
      <c r="F139" s="44">
        <v>9.0584501127713839</v>
      </c>
      <c r="G139" s="68">
        <v>36864</v>
      </c>
      <c r="H139" s="58">
        <v>267.88089276479388</v>
      </c>
      <c r="I139" s="78">
        <v>254.45568469103489</v>
      </c>
      <c r="J139" s="78">
        <v>247.85071310554233</v>
      </c>
      <c r="K139" s="59">
        <v>245.72618578481399</v>
      </c>
    </row>
    <row r="140" spans="1:12" x14ac:dyDescent="0.25">
      <c r="A140" s="45" t="s">
        <v>274</v>
      </c>
      <c r="B140" s="45" t="s">
        <v>273</v>
      </c>
      <c r="C140" s="44">
        <v>11.84865587613438</v>
      </c>
      <c r="D140" s="44">
        <v>11.101989145184319</v>
      </c>
      <c r="E140" s="44">
        <v>10.698999720252564</v>
      </c>
      <c r="F140" s="44">
        <v>10.577858259502577</v>
      </c>
      <c r="G140" s="68">
        <v>42696</v>
      </c>
      <c r="H140" s="58">
        <v>277.51208254015319</v>
      </c>
      <c r="I140" s="78">
        <v>260.02410401874459</v>
      </c>
      <c r="J140" s="78">
        <v>250.58552839264951</v>
      </c>
      <c r="K140" s="59">
        <v>247.74822605168112</v>
      </c>
    </row>
    <row r="141" spans="1:12" x14ac:dyDescent="0.25">
      <c r="A141" s="45" t="s">
        <v>276</v>
      </c>
      <c r="B141" s="45" t="s">
        <v>275</v>
      </c>
      <c r="C141" s="44">
        <v>12.553954806190909</v>
      </c>
      <c r="D141" s="44">
        <v>11.787727299992786</v>
      </c>
      <c r="E141" s="44">
        <v>11.396546733428787</v>
      </c>
      <c r="F141" s="44">
        <v>11.200307053864293</v>
      </c>
      <c r="G141" s="68">
        <v>47564</v>
      </c>
      <c r="H141" s="58">
        <v>263.93816344695375</v>
      </c>
      <c r="I141" s="78">
        <v>247.82876335028143</v>
      </c>
      <c r="J141" s="78">
        <v>239.60446416257645</v>
      </c>
      <c r="K141" s="59">
        <v>235.4786614638023</v>
      </c>
    </row>
    <row r="142" spans="1:12" x14ac:dyDescent="0.25">
      <c r="A142" s="38" t="s">
        <v>278</v>
      </c>
      <c r="B142" s="38" t="s">
        <v>277</v>
      </c>
      <c r="C142" s="44">
        <v>1930.8993213826084</v>
      </c>
      <c r="D142" s="44">
        <v>1970.6171855968025</v>
      </c>
      <c r="E142" s="44">
        <v>2032.1832364239419</v>
      </c>
      <c r="F142" s="44">
        <v>2104.0135909154669</v>
      </c>
      <c r="G142" s="68">
        <v>3543811</v>
      </c>
      <c r="H142" s="58">
        <v>544.86520905957127</v>
      </c>
      <c r="I142" s="78">
        <v>556.07287905500675</v>
      </c>
      <c r="J142" s="78">
        <v>573.44571604522423</v>
      </c>
      <c r="K142" s="59">
        <v>593.71495571165246</v>
      </c>
      <c r="L142" s="56"/>
    </row>
    <row r="143" spans="1:12" x14ac:dyDescent="0.25">
      <c r="A143" s="45" t="s">
        <v>280</v>
      </c>
      <c r="B143" s="45" t="s">
        <v>279</v>
      </c>
      <c r="C143" s="44">
        <v>97.953613245789995</v>
      </c>
      <c r="D143" s="44">
        <v>95.60203257162911</v>
      </c>
      <c r="E143" s="44">
        <v>95.711084633797412</v>
      </c>
      <c r="F143" s="44">
        <v>96.947880709307171</v>
      </c>
      <c r="G143" s="68">
        <v>1204567</v>
      </c>
      <c r="H143" s="58">
        <v>81.318526280223509</v>
      </c>
      <c r="I143" s="78">
        <v>79.366305545170263</v>
      </c>
      <c r="J143" s="78">
        <v>79.456837713300644</v>
      </c>
      <c r="K143" s="59">
        <v>80.483593448357098</v>
      </c>
    </row>
    <row r="144" spans="1:12" x14ac:dyDescent="0.25">
      <c r="A144" s="45" t="s">
        <v>282</v>
      </c>
      <c r="B144" s="45" t="s">
        <v>281</v>
      </c>
      <c r="C144" s="44">
        <v>218.81514194650856</v>
      </c>
      <c r="D144" s="44">
        <v>217.89789101552341</v>
      </c>
      <c r="E144" s="44">
        <v>219.6540080959208</v>
      </c>
      <c r="F144" s="44">
        <v>225.67140078539506</v>
      </c>
      <c r="G144" s="68">
        <v>112564</v>
      </c>
      <c r="H144" s="58">
        <v>1943.9176108392433</v>
      </c>
      <c r="I144" s="78">
        <v>1935.7689049387318</v>
      </c>
      <c r="J144" s="78">
        <v>1951.3699592757969</v>
      </c>
      <c r="K144" s="59">
        <v>2004.8274829021275</v>
      </c>
    </row>
    <row r="145" spans="1:11" x14ac:dyDescent="0.25">
      <c r="A145" s="45" t="s">
        <v>284</v>
      </c>
      <c r="B145" s="45" t="s">
        <v>283</v>
      </c>
      <c r="C145" s="44">
        <v>14.955608954928074</v>
      </c>
      <c r="D145" s="44">
        <v>14.323286207775347</v>
      </c>
      <c r="E145" s="44">
        <v>13.90361258073219</v>
      </c>
      <c r="F145" s="44">
        <v>13.679792772195446</v>
      </c>
      <c r="G145" s="68">
        <v>57640</v>
      </c>
      <c r="H145" s="58">
        <v>259.46580421457452</v>
      </c>
      <c r="I145" s="78">
        <v>248.49559694266739</v>
      </c>
      <c r="J145" s="78">
        <v>241.21465268445854</v>
      </c>
      <c r="K145" s="59">
        <v>237.33158869180161</v>
      </c>
    </row>
    <row r="146" spans="1:11" x14ac:dyDescent="0.25">
      <c r="A146" s="45" t="s">
        <v>286</v>
      </c>
      <c r="B146" s="45" t="s">
        <v>285</v>
      </c>
      <c r="C146" s="44">
        <v>256.88505974553755</v>
      </c>
      <c r="D146" s="44">
        <v>251.29253034225707</v>
      </c>
      <c r="E146" s="44">
        <v>251.60418393309914</v>
      </c>
      <c r="F146" s="44">
        <v>256.5471418144042</v>
      </c>
      <c r="G146" s="68">
        <v>111681</v>
      </c>
      <c r="H146" s="58">
        <v>2300.1679761601131</v>
      </c>
      <c r="I146" s="78">
        <v>2250.092050950986</v>
      </c>
      <c r="J146" s="78">
        <v>2252.8826204376674</v>
      </c>
      <c r="K146" s="59">
        <v>2297.1422338124139</v>
      </c>
    </row>
    <row r="147" spans="1:11" x14ac:dyDescent="0.25">
      <c r="A147" s="45" t="s">
        <v>288</v>
      </c>
      <c r="B147" s="45" t="s">
        <v>287</v>
      </c>
      <c r="C147" s="44">
        <v>99.261975520549214</v>
      </c>
      <c r="D147" s="44">
        <v>97.767891492336048</v>
      </c>
      <c r="E147" s="44">
        <v>98.952349545253838</v>
      </c>
      <c r="F147" s="44">
        <v>101.30137138177446</v>
      </c>
      <c r="G147" s="68">
        <v>56124</v>
      </c>
      <c r="H147" s="58">
        <v>1768.6190492578792</v>
      </c>
      <c r="I147" s="78">
        <v>1741.9979241026308</v>
      </c>
      <c r="J147" s="78">
        <v>1763.1022297992631</v>
      </c>
      <c r="K147" s="59">
        <v>1804.9563712809932</v>
      </c>
    </row>
    <row r="148" spans="1:11" x14ac:dyDescent="0.25">
      <c r="A148" s="45" t="s">
        <v>290</v>
      </c>
      <c r="B148" s="45" t="s">
        <v>289</v>
      </c>
      <c r="C148" s="44">
        <v>8.7033557620563133</v>
      </c>
      <c r="D148" s="44">
        <v>8.1612266576256722</v>
      </c>
      <c r="E148" s="44">
        <v>7.7286256952915053</v>
      </c>
      <c r="F148" s="44">
        <v>7.8336070084443667</v>
      </c>
      <c r="G148" s="68">
        <v>40804</v>
      </c>
      <c r="H148" s="58">
        <v>213.29663175316915</v>
      </c>
      <c r="I148" s="78">
        <v>200.01045626962241</v>
      </c>
      <c r="J148" s="78">
        <v>189.40853091097699</v>
      </c>
      <c r="K148" s="59">
        <v>191.98135007460951</v>
      </c>
    </row>
    <row r="149" spans="1:11" x14ac:dyDescent="0.25">
      <c r="A149" s="45" t="s">
        <v>292</v>
      </c>
      <c r="B149" s="45" t="s">
        <v>291</v>
      </c>
      <c r="C149" s="44">
        <v>157.04029839410197</v>
      </c>
      <c r="D149" s="44">
        <v>154.53462796507125</v>
      </c>
      <c r="E149" s="44">
        <v>155.10710735393178</v>
      </c>
      <c r="F149" s="44">
        <v>158.13557020135238</v>
      </c>
      <c r="G149" s="68">
        <v>86793</v>
      </c>
      <c r="H149" s="58">
        <v>1809.3659441902223</v>
      </c>
      <c r="I149" s="78">
        <v>1780.4964451634492</v>
      </c>
      <c r="J149" s="78">
        <v>1787.0923617564986</v>
      </c>
      <c r="K149" s="59">
        <v>1821.9853006734688</v>
      </c>
    </row>
    <row r="150" spans="1:11" x14ac:dyDescent="0.25">
      <c r="A150" s="45" t="s">
        <v>294</v>
      </c>
      <c r="B150" s="45" t="s">
        <v>293</v>
      </c>
      <c r="C150" s="44">
        <v>740.71150122744973</v>
      </c>
      <c r="D150" s="44">
        <v>738.94010447309552</v>
      </c>
      <c r="E150" s="44">
        <v>743.21186941868132</v>
      </c>
      <c r="F150" s="44">
        <v>768.1609526960134</v>
      </c>
      <c r="G150" s="68">
        <v>582874</v>
      </c>
      <c r="H150" s="58">
        <v>1270.7918027351534</v>
      </c>
      <c r="I150" s="78">
        <v>1267.7527295317607</v>
      </c>
      <c r="J150" s="78">
        <v>1275.0815260565428</v>
      </c>
      <c r="K150" s="59">
        <v>1317.8850878509136</v>
      </c>
    </row>
    <row r="151" spans="1:11" x14ac:dyDescent="0.25">
      <c r="A151" s="45" t="s">
        <v>296</v>
      </c>
      <c r="B151" s="45" t="s">
        <v>295</v>
      </c>
      <c r="C151" s="44">
        <v>63.989029820470968</v>
      </c>
      <c r="D151" s="44">
        <v>62.803888622005609</v>
      </c>
      <c r="E151" s="44">
        <v>63.061100936606167</v>
      </c>
      <c r="F151" s="44">
        <v>64.175613001193497</v>
      </c>
      <c r="G151" s="68">
        <v>778804</v>
      </c>
      <c r="H151" s="58">
        <v>82.16320129386979</v>
      </c>
      <c r="I151" s="78">
        <v>80.641456158424475</v>
      </c>
      <c r="J151" s="78">
        <v>80.971721943654856</v>
      </c>
      <c r="K151" s="59">
        <v>82.402777850644696</v>
      </c>
    </row>
    <row r="152" spans="1:11" x14ac:dyDescent="0.25">
      <c r="A152" s="45" t="s">
        <v>298</v>
      </c>
      <c r="B152" s="45" t="s">
        <v>297</v>
      </c>
      <c r="C152" s="44">
        <v>10.853779746784134</v>
      </c>
      <c r="D152" s="44">
        <v>10.322516115977871</v>
      </c>
      <c r="E152" s="44">
        <v>9.6152468634222465</v>
      </c>
      <c r="F152" s="44">
        <v>9.5545112685582758</v>
      </c>
      <c r="G152" s="68">
        <v>38241</v>
      </c>
      <c r="H152" s="58">
        <v>283.82573015308526</v>
      </c>
      <c r="I152" s="78">
        <v>269.93321607640672</v>
      </c>
      <c r="J152" s="78">
        <v>251.43816488643722</v>
      </c>
      <c r="K152" s="59">
        <v>249.84993249544405</v>
      </c>
    </row>
    <row r="153" spans="1:11" x14ac:dyDescent="0.25">
      <c r="A153" s="45" t="s">
        <v>300</v>
      </c>
      <c r="B153" s="45" t="s">
        <v>299</v>
      </c>
      <c r="C153" s="44">
        <v>220.10859667919277</v>
      </c>
      <c r="D153" s="44">
        <v>217.03999565707903</v>
      </c>
      <c r="E153" s="44">
        <v>219.97370048109809</v>
      </c>
      <c r="F153" s="44">
        <v>225.71456260901212</v>
      </c>
      <c r="G153" s="68">
        <v>107815</v>
      </c>
      <c r="H153" s="58">
        <v>2041.5396436413557</v>
      </c>
      <c r="I153" s="78">
        <v>2013.0779173313458</v>
      </c>
      <c r="J153" s="78">
        <v>2040.2884615415119</v>
      </c>
      <c r="K153" s="59">
        <v>2093.5358030794609</v>
      </c>
    </row>
    <row r="154" spans="1:11" x14ac:dyDescent="0.25">
      <c r="A154" s="45" t="s">
        <v>302</v>
      </c>
      <c r="B154" s="45" t="s">
        <v>301</v>
      </c>
      <c r="C154" s="44">
        <v>11.897502700788996</v>
      </c>
      <c r="D154" s="44">
        <v>11.18261135232096</v>
      </c>
      <c r="E154" s="44">
        <v>10.845373980211463</v>
      </c>
      <c r="F154" s="44">
        <v>10.694119482817023</v>
      </c>
      <c r="G154" s="68">
        <v>36606</v>
      </c>
      <c r="H154" s="58">
        <v>325.01509863926668</v>
      </c>
      <c r="I154" s="78">
        <v>305.48574966729387</v>
      </c>
      <c r="J154" s="78">
        <v>296.27312408379674</v>
      </c>
      <c r="K154" s="59">
        <v>292.14116491332084</v>
      </c>
    </row>
    <row r="155" spans="1:11" x14ac:dyDescent="0.25">
      <c r="A155" s="45" t="s">
        <v>304</v>
      </c>
      <c r="B155" s="45" t="s">
        <v>303</v>
      </c>
      <c r="C155" s="44">
        <v>20.534256679407122</v>
      </c>
      <c r="D155" s="44">
        <v>19.456873325857845</v>
      </c>
      <c r="E155" s="44">
        <v>19.115034092013474</v>
      </c>
      <c r="F155" s="44">
        <v>18.697063898212246</v>
      </c>
      <c r="G155" s="68">
        <v>71178</v>
      </c>
      <c r="H155" s="58">
        <v>288.49162212210405</v>
      </c>
      <c r="I155" s="78">
        <v>273.35515645083939</v>
      </c>
      <c r="J155" s="78">
        <v>268.55255966750224</v>
      </c>
      <c r="K155" s="59">
        <v>262.6803773386755</v>
      </c>
    </row>
    <row r="156" spans="1:11" x14ac:dyDescent="0.25">
      <c r="A156" s="45" t="s">
        <v>306</v>
      </c>
      <c r="B156" s="45" t="s">
        <v>305</v>
      </c>
      <c r="C156" s="44">
        <v>169.46321319690111</v>
      </c>
      <c r="D156" s="44">
        <v>167.66043838168238</v>
      </c>
      <c r="E156" s="44">
        <v>169.4054036315413</v>
      </c>
      <c r="F156" s="44">
        <v>174.5078062995297</v>
      </c>
      <c r="G156" s="68">
        <v>90131</v>
      </c>
      <c r="H156" s="58">
        <v>1880.1878731723948</v>
      </c>
      <c r="I156" s="78">
        <v>1860.1861555034604</v>
      </c>
      <c r="J156" s="78">
        <v>1879.5464782543331</v>
      </c>
      <c r="K156" s="59">
        <v>1936.1574408308984</v>
      </c>
    </row>
    <row r="157" spans="1:11" x14ac:dyDescent="0.25">
      <c r="A157" s="45" t="s">
        <v>308</v>
      </c>
      <c r="B157" s="45" t="s">
        <v>307</v>
      </c>
      <c r="C157" s="44">
        <v>10.050967076560504</v>
      </c>
      <c r="D157" s="44">
        <v>10.056558713541245</v>
      </c>
      <c r="E157" s="44">
        <v>9.6371735785408514</v>
      </c>
      <c r="F157" s="44">
        <v>9.372559517828055</v>
      </c>
      <c r="G157" s="68">
        <v>38426</v>
      </c>
      <c r="H157" s="58">
        <v>261.56683174310371</v>
      </c>
      <c r="I157" s="78">
        <v>261.71234876232876</v>
      </c>
      <c r="J157" s="78">
        <v>250.79825062564024</v>
      </c>
      <c r="K157" s="59">
        <v>243.91192207953091</v>
      </c>
    </row>
    <row r="158" spans="1:11" x14ac:dyDescent="0.25">
      <c r="A158" s="45" t="s">
        <v>310</v>
      </c>
      <c r="B158" s="45" t="s">
        <v>309</v>
      </c>
      <c r="C158" s="44">
        <v>80.914018970690663</v>
      </c>
      <c r="D158" s="44">
        <v>79.752253714512804</v>
      </c>
      <c r="E158" s="44">
        <v>80.870617639170931</v>
      </c>
      <c r="F158" s="44">
        <v>82.954566337362692</v>
      </c>
      <c r="G158" s="68">
        <v>43416</v>
      </c>
      <c r="H158" s="58">
        <v>1863.6912421846937</v>
      </c>
      <c r="I158" s="78">
        <v>1836.9323225196426</v>
      </c>
      <c r="J158" s="78">
        <v>1862.6915800435538</v>
      </c>
      <c r="K158" s="59">
        <v>1910.6911354653284</v>
      </c>
    </row>
    <row r="159" spans="1:11" x14ac:dyDescent="0.25">
      <c r="A159" s="45" t="s">
        <v>312</v>
      </c>
      <c r="B159" s="45" t="s">
        <v>311</v>
      </c>
      <c r="C159" s="44">
        <v>13.786546714457824</v>
      </c>
      <c r="D159" s="44">
        <v>12.923399173190498</v>
      </c>
      <c r="E159" s="44">
        <v>12.538833661453671</v>
      </c>
      <c r="F159" s="44">
        <v>12.342726989987799</v>
      </c>
      <c r="G159" s="68">
        <v>43141</v>
      </c>
      <c r="H159" s="58">
        <v>319.56947484893311</v>
      </c>
      <c r="I159" s="78">
        <v>299.56188250598035</v>
      </c>
      <c r="J159" s="78">
        <v>290.64772864453005</v>
      </c>
      <c r="K159" s="59">
        <v>286.10201409303909</v>
      </c>
    </row>
    <row r="160" spans="1:11" x14ac:dyDescent="0.25">
      <c r="A160" s="45" t="s">
        <v>314</v>
      </c>
      <c r="B160" s="45" t="s">
        <v>313</v>
      </c>
      <c r="C160" s="44">
        <v>14.066356584287799</v>
      </c>
      <c r="D160" s="44">
        <v>13.881908193294239</v>
      </c>
      <c r="E160" s="44">
        <v>13.319852825397021</v>
      </c>
      <c r="F160" s="44">
        <v>13.193981908668167</v>
      </c>
      <c r="G160" s="68">
        <v>54401</v>
      </c>
      <c r="H160" s="58">
        <v>258.56797824098453</v>
      </c>
      <c r="I160" s="78">
        <v>255.1774451442848</v>
      </c>
      <c r="J160" s="78">
        <v>244.84573492025919</v>
      </c>
      <c r="K160" s="59">
        <v>242.53197383629285</v>
      </c>
    </row>
    <row r="161" spans="1:11" x14ac:dyDescent="0.25">
      <c r="A161" s="45" t="s">
        <v>316</v>
      </c>
      <c r="B161" s="45" t="s">
        <v>315</v>
      </c>
      <c r="C161" s="44">
        <v>169.2711824928929</v>
      </c>
      <c r="D161" s="44">
        <v>169.43064495249828</v>
      </c>
      <c r="E161" s="44">
        <v>170.53358890804577</v>
      </c>
      <c r="F161" s="44">
        <v>176.36385477891983</v>
      </c>
      <c r="G161" s="68">
        <v>104271</v>
      </c>
      <c r="H161" s="58">
        <v>1623.3773771508177</v>
      </c>
      <c r="I161" s="78">
        <v>1624.9066850082793</v>
      </c>
      <c r="J161" s="78">
        <v>1635.4843523898858</v>
      </c>
      <c r="K161" s="59">
        <v>1691.3989007386506</v>
      </c>
    </row>
    <row r="162" spans="1:11" x14ac:dyDescent="0.25">
      <c r="A162" s="45" t="s">
        <v>318</v>
      </c>
      <c r="B162" s="45" t="s">
        <v>317</v>
      </c>
      <c r="C162" s="44">
        <v>30.742318928257742</v>
      </c>
      <c r="D162" s="44">
        <v>30.337926866998622</v>
      </c>
      <c r="E162" s="44">
        <v>30.52581988197295</v>
      </c>
      <c r="F162" s="44">
        <v>31.251578243999507</v>
      </c>
      <c r="G162" s="68">
        <v>342565</v>
      </c>
      <c r="H162" s="58">
        <v>89.741564165217525</v>
      </c>
      <c r="I162" s="78">
        <v>88.561081450231697</v>
      </c>
      <c r="J162" s="78">
        <v>89.109570101945479</v>
      </c>
      <c r="K162" s="59">
        <v>91.228170548653551</v>
      </c>
    </row>
    <row r="163" spans="1:11" x14ac:dyDescent="0.25">
      <c r="A163" s="45" t="s">
        <v>320</v>
      </c>
      <c r="B163" s="45" t="s">
        <v>319</v>
      </c>
      <c r="C163" s="44">
        <v>146.20999095545878</v>
      </c>
      <c r="D163" s="44">
        <v>143.1589957353975</v>
      </c>
      <c r="E163" s="44">
        <v>143.35590288750751</v>
      </c>
      <c r="F163" s="44">
        <v>148.09997641641644</v>
      </c>
      <c r="G163" s="68">
        <v>84018</v>
      </c>
      <c r="H163" s="58">
        <v>1740.2222256594871</v>
      </c>
      <c r="I163" s="78">
        <v>1703.9086354757017</v>
      </c>
      <c r="J163" s="78">
        <v>1706.2522660323682</v>
      </c>
      <c r="K163" s="59">
        <v>1762.7172322171014</v>
      </c>
    </row>
    <row r="164" spans="1:11" x14ac:dyDescent="0.25">
      <c r="A164" s="45" t="s">
        <v>322</v>
      </c>
      <c r="B164" s="45" t="s">
        <v>321</v>
      </c>
      <c r="C164" s="44">
        <v>717.11322742671689</v>
      </c>
      <c r="D164" s="44">
        <v>714.43806918689347</v>
      </c>
      <c r="E164" s="44">
        <v>716.36714098987352</v>
      </c>
      <c r="F164" s="44">
        <v>738.45645789137063</v>
      </c>
      <c r="G164" s="68">
        <v>484875</v>
      </c>
      <c r="H164" s="58">
        <v>1478.9651506609266</v>
      </c>
      <c r="I164" s="78">
        <v>1473.4479385138304</v>
      </c>
      <c r="J164" s="78">
        <v>1477.4264315336395</v>
      </c>
      <c r="K164" s="59">
        <v>1522.9831562595939</v>
      </c>
    </row>
    <row r="165" spans="1:11" x14ac:dyDescent="0.25">
      <c r="A165" s="45" t="s">
        <v>324</v>
      </c>
      <c r="B165" s="45" t="s">
        <v>323</v>
      </c>
      <c r="C165" s="44">
        <v>12.55385387336403</v>
      </c>
      <c r="D165" s="44">
        <v>11.921961450100056</v>
      </c>
      <c r="E165" s="44">
        <v>11.392800653461615</v>
      </c>
      <c r="F165" s="44">
        <v>11.295174644244968</v>
      </c>
      <c r="G165" s="68">
        <v>42819</v>
      </c>
      <c r="H165" s="58">
        <v>293.18419097512856</v>
      </c>
      <c r="I165" s="78">
        <v>278.42690044372961</v>
      </c>
      <c r="J165" s="78">
        <v>266.06881649411741</v>
      </c>
      <c r="K165" s="59">
        <v>263.78884710630717</v>
      </c>
    </row>
    <row r="166" spans="1:11" x14ac:dyDescent="0.25">
      <c r="A166" s="45" t="s">
        <v>326</v>
      </c>
      <c r="B166" s="45" t="s">
        <v>325</v>
      </c>
      <c r="C166" s="44">
        <v>9.3713866705653288</v>
      </c>
      <c r="D166" s="44">
        <v>9.0392494712137914</v>
      </c>
      <c r="E166" s="44">
        <v>8.7894978874025007</v>
      </c>
      <c r="F166" s="44">
        <v>8.7000846638464679</v>
      </c>
      <c r="G166" s="68">
        <v>41371</v>
      </c>
      <c r="H166" s="58">
        <v>226.52067077337577</v>
      </c>
      <c r="I166" s="78">
        <v>218.49240944656381</v>
      </c>
      <c r="J166" s="78">
        <v>212.45553376525831</v>
      </c>
      <c r="K166" s="59">
        <v>210.29428014421862</v>
      </c>
    </row>
    <row r="167" spans="1:11" x14ac:dyDescent="0.25">
      <c r="A167" s="45" t="s">
        <v>328</v>
      </c>
      <c r="B167" s="45" t="s">
        <v>327</v>
      </c>
      <c r="C167" s="44">
        <v>188.93138998202065</v>
      </c>
      <c r="D167" s="44">
        <v>186.64356562949521</v>
      </c>
      <c r="E167" s="44">
        <v>188.87041319879989</v>
      </c>
      <c r="F167" s="44">
        <v>195.04882155661531</v>
      </c>
      <c r="G167" s="68">
        <v>109987</v>
      </c>
      <c r="H167" s="58">
        <v>1717.7610988755093</v>
      </c>
      <c r="I167" s="78">
        <v>1696.9602373871023</v>
      </c>
      <c r="J167" s="78">
        <v>1717.2066989626037</v>
      </c>
      <c r="K167" s="59">
        <v>1773.3806864139881</v>
      </c>
    </row>
    <row r="168" spans="1:11" x14ac:dyDescent="0.25">
      <c r="A168" s="45" t="s">
        <v>330</v>
      </c>
      <c r="B168" s="45" t="s">
        <v>329</v>
      </c>
      <c r="C168" s="44">
        <v>10.813491069582847</v>
      </c>
      <c r="D168" s="44">
        <v>10.510975246524156</v>
      </c>
      <c r="E168" s="44">
        <v>9.8862386682374304</v>
      </c>
      <c r="F168" s="44">
        <v>9.8218586285208183</v>
      </c>
      <c r="G168" s="68">
        <v>49103</v>
      </c>
      <c r="H168" s="58">
        <v>220.22057857122471</v>
      </c>
      <c r="I168" s="78">
        <v>214.05973660518003</v>
      </c>
      <c r="J168" s="78">
        <v>201.3367547448716</v>
      </c>
      <c r="K168" s="59">
        <v>200.02563241595865</v>
      </c>
    </row>
    <row r="169" spans="1:11" x14ac:dyDescent="0.25">
      <c r="A169" s="45" t="s">
        <v>332</v>
      </c>
      <c r="B169" s="45" t="s">
        <v>331</v>
      </c>
      <c r="C169" s="44">
        <v>15.499203500111145</v>
      </c>
      <c r="D169" s="44">
        <v>15.777309017094062</v>
      </c>
      <c r="E169" s="44">
        <v>14.934455354639962</v>
      </c>
      <c r="F169" s="44">
        <v>14.701763071118098</v>
      </c>
      <c r="G169" s="68">
        <v>60158</v>
      </c>
      <c r="H169" s="58">
        <v>257.64160211627956</v>
      </c>
      <c r="I169" s="78">
        <v>262.26452038123045</v>
      </c>
      <c r="J169" s="78">
        <v>248.25385409488285</v>
      </c>
      <c r="K169" s="59">
        <v>244.3858351527328</v>
      </c>
    </row>
    <row r="170" spans="1:11" x14ac:dyDescent="0.25">
      <c r="A170" s="45" t="s">
        <v>334</v>
      </c>
      <c r="B170" s="45" t="s">
        <v>333</v>
      </c>
      <c r="C170" s="44">
        <v>170.9182094275574</v>
      </c>
      <c r="D170" s="44">
        <v>167.20850601362028</v>
      </c>
      <c r="E170" s="44">
        <v>168.91839181016186</v>
      </c>
      <c r="F170" s="44">
        <v>173.2120414829073</v>
      </c>
      <c r="G170" s="68">
        <v>100824</v>
      </c>
      <c r="H170" s="58">
        <v>1695.2135347492401</v>
      </c>
      <c r="I170" s="78">
        <v>1658.4196819568781</v>
      </c>
      <c r="J170" s="78">
        <v>1675.378796815856</v>
      </c>
      <c r="K170" s="59">
        <v>1717.9643882697303</v>
      </c>
    </row>
    <row r="171" spans="1:11" x14ac:dyDescent="0.25">
      <c r="A171" s="45" t="s">
        <v>336</v>
      </c>
      <c r="B171" s="45" t="s">
        <v>335</v>
      </c>
      <c r="C171" s="44">
        <v>42.914314251259007</v>
      </c>
      <c r="D171" s="44">
        <v>41.960091943458984</v>
      </c>
      <c r="E171" s="44">
        <v>42.080887093854578</v>
      </c>
      <c r="F171" s="44">
        <v>42.694167647823519</v>
      </c>
      <c r="G171" s="68">
        <v>420358</v>
      </c>
      <c r="H171" s="58">
        <v>102.08991919092537</v>
      </c>
      <c r="I171" s="78">
        <v>99.819896239536263</v>
      </c>
      <c r="J171" s="78">
        <v>100.1072587981068</v>
      </c>
      <c r="K171" s="59">
        <v>101.56620701360154</v>
      </c>
    </row>
    <row r="172" spans="1:11" x14ac:dyDescent="0.25">
      <c r="A172" s="45" t="s">
        <v>338</v>
      </c>
      <c r="B172" s="45" t="s">
        <v>337</v>
      </c>
      <c r="C172" s="44">
        <v>19.224498215147392</v>
      </c>
      <c r="D172" s="44">
        <v>17.497651574077345</v>
      </c>
      <c r="E172" s="44">
        <v>16.63339903825522</v>
      </c>
      <c r="F172" s="44">
        <v>16.505899116366781</v>
      </c>
      <c r="G172" s="68">
        <v>75479</v>
      </c>
      <c r="H172" s="58">
        <v>254.69995912965715</v>
      </c>
      <c r="I172" s="78">
        <v>231.82145463078928</v>
      </c>
      <c r="J172" s="78">
        <v>220.3712163417006</v>
      </c>
      <c r="K172" s="59">
        <v>218.68200580779794</v>
      </c>
    </row>
    <row r="173" spans="1:11" x14ac:dyDescent="0.25">
      <c r="A173" s="45" t="s">
        <v>340</v>
      </c>
      <c r="B173" s="45" t="s">
        <v>339</v>
      </c>
      <c r="C173" s="44">
        <v>11.529247641932105</v>
      </c>
      <c r="D173" s="44">
        <v>10.956476979793933</v>
      </c>
      <c r="E173" s="44">
        <v>10.641816464082991</v>
      </c>
      <c r="F173" s="44">
        <v>10.413667133393497</v>
      </c>
      <c r="G173" s="68">
        <v>36740</v>
      </c>
      <c r="H173" s="58">
        <v>313.80641377060709</v>
      </c>
      <c r="I173" s="78">
        <v>298.21657538905646</v>
      </c>
      <c r="J173" s="78">
        <v>289.65205400334759</v>
      </c>
      <c r="K173" s="59">
        <v>283.44221919960523</v>
      </c>
    </row>
    <row r="174" spans="1:11" x14ac:dyDescent="0.25">
      <c r="A174" s="45" t="s">
        <v>342</v>
      </c>
      <c r="B174" s="45" t="s">
        <v>341</v>
      </c>
      <c r="C174" s="44">
        <v>20.405166121301619</v>
      </c>
      <c r="D174" s="44">
        <v>19.231318943607242</v>
      </c>
      <c r="E174" s="44">
        <v>19.00914437173877</v>
      </c>
      <c r="F174" s="44">
        <v>18.727744895225911</v>
      </c>
      <c r="G174" s="68">
        <v>60631</v>
      </c>
      <c r="H174" s="58">
        <v>336.54675201302337</v>
      </c>
      <c r="I174" s="78">
        <v>317.18624043158189</v>
      </c>
      <c r="J174" s="78">
        <v>313.52186788505503</v>
      </c>
      <c r="K174" s="59">
        <v>308.88068636878677</v>
      </c>
    </row>
    <row r="175" spans="1:11" x14ac:dyDescent="0.25">
      <c r="A175" s="45" t="s">
        <v>344</v>
      </c>
      <c r="B175" s="45" t="s">
        <v>343</v>
      </c>
      <c r="C175" s="44">
        <v>124.23991764076361</v>
      </c>
      <c r="D175" s="44">
        <v>123.09748755712846</v>
      </c>
      <c r="E175" s="44">
        <v>125.66475930630567</v>
      </c>
      <c r="F175" s="44">
        <v>130.06048152000466</v>
      </c>
      <c r="G175" s="68">
        <v>70480</v>
      </c>
      <c r="H175" s="58">
        <v>1762.7684114750796</v>
      </c>
      <c r="I175" s="78">
        <v>1746.559131060279</v>
      </c>
      <c r="J175" s="78">
        <v>1782.9846666615447</v>
      </c>
      <c r="K175" s="59">
        <v>1845.3530295119842</v>
      </c>
    </row>
    <row r="176" spans="1:11" x14ac:dyDescent="0.25">
      <c r="A176" s="45" t="s">
        <v>346</v>
      </c>
      <c r="B176" s="45" t="s">
        <v>345</v>
      </c>
      <c r="C176" s="44">
        <v>4.8117370042222225</v>
      </c>
      <c r="D176" s="44">
        <v>4.8665187632971199</v>
      </c>
      <c r="E176" s="44">
        <v>4.9356241675450452</v>
      </c>
      <c r="F176" s="44">
        <v>5.0370801775006173</v>
      </c>
      <c r="G176" s="68">
        <v>1205</v>
      </c>
      <c r="H176" s="58">
        <v>3993.1427420931309</v>
      </c>
      <c r="I176" s="78">
        <v>4038.6047828191863</v>
      </c>
      <c r="J176" s="78">
        <v>4095.9536660124859</v>
      </c>
      <c r="K176" s="59">
        <v>4180.1495248967785</v>
      </c>
    </row>
    <row r="177" spans="1:12" x14ac:dyDescent="0.25">
      <c r="A177" s="45" t="s">
        <v>348</v>
      </c>
      <c r="B177" s="45" t="s">
        <v>347</v>
      </c>
      <c r="C177" s="44">
        <v>223.22806100772118</v>
      </c>
      <c r="D177" s="44">
        <v>217.53401656661512</v>
      </c>
      <c r="E177" s="44">
        <v>218.65011756474473</v>
      </c>
      <c r="F177" s="44">
        <v>223.54073800365228</v>
      </c>
      <c r="G177" s="68">
        <v>106868</v>
      </c>
      <c r="H177" s="58">
        <v>2088.8204233982219</v>
      </c>
      <c r="I177" s="78">
        <v>2035.539324836388</v>
      </c>
      <c r="J177" s="78">
        <v>2045.9830591453451</v>
      </c>
      <c r="K177" s="59">
        <v>2091.7462477416279</v>
      </c>
    </row>
    <row r="178" spans="1:12" x14ac:dyDescent="0.25">
      <c r="A178" s="45" t="s">
        <v>350</v>
      </c>
      <c r="B178" s="45" t="s">
        <v>349</v>
      </c>
      <c r="C178" s="44">
        <v>157.70472298326266</v>
      </c>
      <c r="D178" s="44">
        <v>153.89826404445918</v>
      </c>
      <c r="E178" s="44">
        <v>154.80449338152403</v>
      </c>
      <c r="F178" s="44">
        <v>157.2528427102155</v>
      </c>
      <c r="G178" s="68">
        <v>88590</v>
      </c>
      <c r="H178" s="58">
        <v>1780.1639347924445</v>
      </c>
      <c r="I178" s="78">
        <v>1737.19679472242</v>
      </c>
      <c r="J178" s="78">
        <v>1747.4262713796595</v>
      </c>
      <c r="K178" s="59">
        <v>1775.0631302654419</v>
      </c>
    </row>
    <row r="179" spans="1:12" x14ac:dyDescent="0.25">
      <c r="A179" s="45" t="s">
        <v>352</v>
      </c>
      <c r="B179" s="45" t="s">
        <v>351</v>
      </c>
      <c r="C179" s="44">
        <v>881.55509163854538</v>
      </c>
      <c r="D179" s="44">
        <v>879.93413061847264</v>
      </c>
      <c r="E179" s="44">
        <v>896.83380030190358</v>
      </c>
      <c r="F179" s="44">
        <v>930.18644536571196</v>
      </c>
      <c r="G179" s="68">
        <v>655787</v>
      </c>
      <c r="H179" s="58">
        <v>1344.2704592170101</v>
      </c>
      <c r="I179" s="78">
        <v>1341.7986794774411</v>
      </c>
      <c r="J179" s="78">
        <v>1367.5687384804876</v>
      </c>
      <c r="K179" s="59">
        <v>1418.4276988804472</v>
      </c>
    </row>
    <row r="180" spans="1:12" x14ac:dyDescent="0.25">
      <c r="A180" s="45" t="s">
        <v>354</v>
      </c>
      <c r="B180" s="45" t="s">
        <v>353</v>
      </c>
      <c r="C180" s="44">
        <v>68.638096104073867</v>
      </c>
      <c r="D180" s="44">
        <v>67.576549739383054</v>
      </c>
      <c r="E180" s="44">
        <v>68.012387435889153</v>
      </c>
      <c r="F180" s="44">
        <v>69.41839098075539</v>
      </c>
      <c r="G180" s="68">
        <v>769589</v>
      </c>
      <c r="H180" s="58">
        <v>89.187990088311892</v>
      </c>
      <c r="I180" s="78">
        <v>87.808622185846033</v>
      </c>
      <c r="J180" s="78">
        <v>88.374947453626746</v>
      </c>
      <c r="K180" s="59">
        <v>90.201901249570071</v>
      </c>
    </row>
    <row r="181" spans="1:12" x14ac:dyDescent="0.25">
      <c r="A181" s="45" t="s">
        <v>356</v>
      </c>
      <c r="B181" s="45" t="s">
        <v>355</v>
      </c>
      <c r="C181" s="44">
        <v>12.397121756329859</v>
      </c>
      <c r="D181" s="44">
        <v>11.823396332115648</v>
      </c>
      <c r="E181" s="44">
        <v>11.267110717742906</v>
      </c>
      <c r="F181" s="44">
        <v>11.214307292287023</v>
      </c>
      <c r="G181" s="68">
        <v>43682</v>
      </c>
      <c r="H181" s="58">
        <v>283.80389534201407</v>
      </c>
      <c r="I181" s="78">
        <v>270.66975715662392</v>
      </c>
      <c r="J181" s="78">
        <v>257.93486373661705</v>
      </c>
      <c r="K181" s="59">
        <v>256.72604945485602</v>
      </c>
    </row>
    <row r="182" spans="1:12" x14ac:dyDescent="0.25">
      <c r="A182" s="45" t="s">
        <v>358</v>
      </c>
      <c r="B182" s="45" t="s">
        <v>357</v>
      </c>
      <c r="C182" s="44">
        <v>17.543631657617645</v>
      </c>
      <c r="D182" s="44">
        <v>16.122590876806075</v>
      </c>
      <c r="E182" s="44">
        <v>15.38429288031012</v>
      </c>
      <c r="F182" s="44">
        <v>15.287250683808978</v>
      </c>
      <c r="G182" s="68">
        <v>72235</v>
      </c>
      <c r="H182" s="58">
        <v>242.8688538467176</v>
      </c>
      <c r="I182" s="78">
        <v>223.19638508764555</v>
      </c>
      <c r="J182" s="78">
        <v>212.97560573558692</v>
      </c>
      <c r="K182" s="59">
        <v>211.63218223588257</v>
      </c>
    </row>
    <row r="183" spans="1:12" x14ac:dyDescent="0.25">
      <c r="A183" s="45" t="s">
        <v>360</v>
      </c>
      <c r="B183" s="45" t="s">
        <v>359</v>
      </c>
      <c r="C183" s="44">
        <v>198.15947727998312</v>
      </c>
      <c r="D183" s="44">
        <v>196.3646229157462</v>
      </c>
      <c r="E183" s="44">
        <v>200.38130332277382</v>
      </c>
      <c r="F183" s="44">
        <v>206.35196443977409</v>
      </c>
      <c r="G183" s="68">
        <v>119282</v>
      </c>
      <c r="H183" s="58">
        <v>1661.2689029357582</v>
      </c>
      <c r="I183" s="78">
        <v>1646.2217511086853</v>
      </c>
      <c r="J183" s="78">
        <v>1679.8955695140407</v>
      </c>
      <c r="K183" s="59">
        <v>1729.9505746028244</v>
      </c>
    </row>
    <row r="184" spans="1:12" x14ac:dyDescent="0.25">
      <c r="A184" s="45" t="s">
        <v>362</v>
      </c>
      <c r="B184" s="45" t="s">
        <v>361</v>
      </c>
      <c r="C184" s="44">
        <v>123.1293020980127</v>
      </c>
      <c r="D184" s="44">
        <v>121.32564509203914</v>
      </c>
      <c r="E184" s="44">
        <v>120.17988392875849</v>
      </c>
      <c r="F184" s="44">
        <v>122.39241910429834</v>
      </c>
      <c r="G184" s="68">
        <v>66592</v>
      </c>
      <c r="H184" s="58">
        <v>1849.0104231441119</v>
      </c>
      <c r="I184" s="78">
        <v>1821.9252326411452</v>
      </c>
      <c r="J184" s="78">
        <v>1804.7195448215773</v>
      </c>
      <c r="K184" s="59">
        <v>1837.9447847233653</v>
      </c>
    </row>
    <row r="185" spans="1:12" x14ac:dyDescent="0.25">
      <c r="A185" s="45" t="s">
        <v>364</v>
      </c>
      <c r="B185" s="45" t="s">
        <v>363</v>
      </c>
      <c r="C185" s="44">
        <v>281.90078790976003</v>
      </c>
      <c r="D185" s="44">
        <v>277.44702302137637</v>
      </c>
      <c r="E185" s="44">
        <v>281.02753328894596</v>
      </c>
      <c r="F185" s="44">
        <v>288.31027762285566</v>
      </c>
      <c r="G185" s="68">
        <v>184031</v>
      </c>
      <c r="H185" s="58">
        <v>1531.8114225851082</v>
      </c>
      <c r="I185" s="78">
        <v>1507.610255996959</v>
      </c>
      <c r="J185" s="78">
        <v>1527.066273013492</v>
      </c>
      <c r="K185" s="59">
        <v>1566.6397379944447</v>
      </c>
    </row>
    <row r="186" spans="1:12" x14ac:dyDescent="0.25">
      <c r="A186" s="45" t="s">
        <v>366</v>
      </c>
      <c r="B186" s="45" t="s">
        <v>365</v>
      </c>
      <c r="C186" s="44">
        <v>144.09465231689424</v>
      </c>
      <c r="D186" s="44">
        <v>142.18146245881678</v>
      </c>
      <c r="E186" s="44">
        <v>144.3316896874444</v>
      </c>
      <c r="F186" s="44">
        <v>147.8142273885033</v>
      </c>
      <c r="G186" s="68">
        <v>66281</v>
      </c>
      <c r="H186" s="58">
        <v>2173.9963536593327</v>
      </c>
      <c r="I186" s="78">
        <v>2145.1315227413102</v>
      </c>
      <c r="J186" s="78">
        <v>2177.5726028189738</v>
      </c>
      <c r="K186" s="59">
        <v>2230.1146239269669</v>
      </c>
    </row>
    <row r="187" spans="1:12" x14ac:dyDescent="0.25">
      <c r="A187" s="45" t="s">
        <v>368</v>
      </c>
      <c r="B187" s="45" t="s">
        <v>367</v>
      </c>
      <c r="C187" s="44">
        <v>284.57571410140559</v>
      </c>
      <c r="D187" s="44">
        <v>279.49362591408408</v>
      </c>
      <c r="E187" s="44">
        <v>282.41281338855606</v>
      </c>
      <c r="F187" s="44">
        <v>289.596097684482</v>
      </c>
      <c r="G187" s="68">
        <v>139478</v>
      </c>
      <c r="H187" s="58">
        <v>2040.2910430419533</v>
      </c>
      <c r="I187" s="78">
        <v>2003.8545570920437</v>
      </c>
      <c r="J187" s="78">
        <v>2024.7839328679509</v>
      </c>
      <c r="K187" s="59">
        <v>2076.2851323110599</v>
      </c>
    </row>
    <row r="188" spans="1:12" x14ac:dyDescent="0.25">
      <c r="A188" s="45" t="s">
        <v>370</v>
      </c>
      <c r="B188" s="45" t="s">
        <v>369</v>
      </c>
      <c r="C188" s="44">
        <v>708.8540566212954</v>
      </c>
      <c r="D188" s="44">
        <v>707.33514444626064</v>
      </c>
      <c r="E188" s="44">
        <v>724.79805760850547</v>
      </c>
      <c r="F188" s="44">
        <v>750.99807219283559</v>
      </c>
      <c r="G188" s="68">
        <v>538095</v>
      </c>
      <c r="H188" s="58">
        <v>1317.3399801546109</v>
      </c>
      <c r="I188" s="78">
        <v>1314.5172217661577</v>
      </c>
      <c r="J188" s="78">
        <v>1346.9704375779472</v>
      </c>
      <c r="K188" s="59">
        <v>1395.6607517126818</v>
      </c>
      <c r="L188" s="60"/>
    </row>
    <row r="189" spans="1:12" x14ac:dyDescent="0.25">
      <c r="A189" s="45" t="s">
        <v>372</v>
      </c>
      <c r="B189" s="45" t="s">
        <v>371</v>
      </c>
      <c r="C189" s="44">
        <v>54.941074213179007</v>
      </c>
      <c r="D189" s="44">
        <v>53.714312165681967</v>
      </c>
      <c r="E189" s="44">
        <v>53.867430014149789</v>
      </c>
      <c r="F189" s="44">
        <v>54.651425726370846</v>
      </c>
      <c r="G189" s="68">
        <v>669872</v>
      </c>
      <c r="H189" s="58">
        <v>82.017272274671896</v>
      </c>
      <c r="I189" s="78">
        <v>80.185934276521436</v>
      </c>
      <c r="J189" s="78">
        <v>80.414512047301258</v>
      </c>
      <c r="K189" s="59">
        <v>81.584878493758282</v>
      </c>
    </row>
    <row r="190" spans="1:12" x14ac:dyDescent="0.25">
      <c r="A190" s="45" t="s">
        <v>374</v>
      </c>
      <c r="B190" s="45" t="s">
        <v>373</v>
      </c>
      <c r="C190" s="44">
        <v>18.126134526727927</v>
      </c>
      <c r="D190" s="44">
        <v>17.518620345674414</v>
      </c>
      <c r="E190" s="44">
        <v>16.983488718682782</v>
      </c>
      <c r="F190" s="44">
        <v>16.801261576129964</v>
      </c>
      <c r="G190" s="68">
        <v>63648</v>
      </c>
      <c r="H190" s="58">
        <v>284.78718147825424</v>
      </c>
      <c r="I190" s="78">
        <v>275.24227541595042</v>
      </c>
      <c r="J190" s="78">
        <v>266.83460153787678</v>
      </c>
      <c r="K190" s="59">
        <v>263.97155568328878</v>
      </c>
    </row>
    <row r="191" spans="1:12" x14ac:dyDescent="0.25">
      <c r="A191" s="45" t="s">
        <v>376</v>
      </c>
      <c r="B191" s="45" t="s">
        <v>375</v>
      </c>
      <c r="C191" s="44">
        <v>520.80449348406751</v>
      </c>
      <c r="D191" s="44">
        <v>512.44532731631239</v>
      </c>
      <c r="E191" s="44">
        <v>518.46034157238569</v>
      </c>
      <c r="F191" s="44">
        <v>531.38569998157232</v>
      </c>
      <c r="G191" s="68">
        <v>347787</v>
      </c>
      <c r="H191" s="58">
        <v>1497.4811982163437</v>
      </c>
      <c r="I191" s="78">
        <v>1473.4458945167944</v>
      </c>
      <c r="J191" s="78">
        <v>1490.7410040409379</v>
      </c>
      <c r="K191" s="59">
        <v>1527.905585837229</v>
      </c>
    </row>
    <row r="192" spans="1:12" x14ac:dyDescent="0.25">
      <c r="A192" s="45" t="s">
        <v>378</v>
      </c>
      <c r="B192" s="45" t="s">
        <v>377</v>
      </c>
      <c r="C192" s="44">
        <v>258.20096287645509</v>
      </c>
      <c r="D192" s="44">
        <v>254.27797298532909</v>
      </c>
      <c r="E192" s="44">
        <v>258.28322779381449</v>
      </c>
      <c r="F192" s="44">
        <v>265.53085111697851</v>
      </c>
      <c r="G192" s="68">
        <v>134053</v>
      </c>
      <c r="H192" s="58">
        <v>1926.1110372498572</v>
      </c>
      <c r="I192" s="78">
        <v>1896.8465680389779</v>
      </c>
      <c r="J192" s="78">
        <v>1926.7247118215519</v>
      </c>
      <c r="K192" s="59">
        <v>1980.7900689800192</v>
      </c>
    </row>
    <row r="193" spans="1:11" x14ac:dyDescent="0.25">
      <c r="A193" s="45" t="s">
        <v>380</v>
      </c>
      <c r="B193" s="45" t="s">
        <v>379</v>
      </c>
      <c r="C193" s="44">
        <v>348.74258546327258</v>
      </c>
      <c r="D193" s="44">
        <v>349.51896246823418</v>
      </c>
      <c r="E193" s="44">
        <v>354.96749607998242</v>
      </c>
      <c r="F193" s="44">
        <v>368.79951454974224</v>
      </c>
      <c r="G193" s="68">
        <v>289712</v>
      </c>
      <c r="H193" s="58">
        <v>1203.7560938562178</v>
      </c>
      <c r="I193" s="78">
        <v>1206.4359172841794</v>
      </c>
      <c r="J193" s="78">
        <v>1225.2426412436573</v>
      </c>
      <c r="K193" s="59">
        <v>1272.9866714176226</v>
      </c>
    </row>
    <row r="194" spans="1:11" x14ac:dyDescent="0.25">
      <c r="A194" s="45" t="s">
        <v>382</v>
      </c>
      <c r="B194" s="45" t="s">
        <v>381</v>
      </c>
      <c r="C194" s="44">
        <v>34.113436868459004</v>
      </c>
      <c r="D194" s="44">
        <v>33.545713462424317</v>
      </c>
      <c r="E194" s="44">
        <v>33.836785790898347</v>
      </c>
      <c r="F194" s="44">
        <v>34.527997724470957</v>
      </c>
      <c r="G194" s="68">
        <v>440668</v>
      </c>
      <c r="H194" s="58">
        <v>77.413011311143549</v>
      </c>
      <c r="I194" s="78">
        <v>76.124686753801768</v>
      </c>
      <c r="J194" s="78">
        <v>76.785211975678621</v>
      </c>
      <c r="K194" s="59">
        <v>78.353766836872566</v>
      </c>
    </row>
    <row r="195" spans="1:11" x14ac:dyDescent="0.25">
      <c r="A195" s="45" t="s">
        <v>384</v>
      </c>
      <c r="B195" s="45" t="s">
        <v>383</v>
      </c>
      <c r="C195" s="44">
        <v>11.551482013546046</v>
      </c>
      <c r="D195" s="44">
        <v>10.898278400998624</v>
      </c>
      <c r="E195" s="44">
        <v>10.486600299899962</v>
      </c>
      <c r="F195" s="44">
        <v>10.39051772544564</v>
      </c>
      <c r="G195" s="68">
        <v>44522</v>
      </c>
      <c r="H195" s="58">
        <v>259.45559529100325</v>
      </c>
      <c r="I195" s="78">
        <v>244.78411574050187</v>
      </c>
      <c r="J195" s="78">
        <v>235.53749382103146</v>
      </c>
      <c r="K195" s="59">
        <v>233.37940176644446</v>
      </c>
    </row>
    <row r="196" spans="1:11" x14ac:dyDescent="0.25">
      <c r="A196" s="45" t="s">
        <v>386</v>
      </c>
      <c r="B196" s="45" t="s">
        <v>385</v>
      </c>
      <c r="C196" s="44">
        <v>243.21106128818249</v>
      </c>
      <c r="D196" s="44">
        <v>240.56908878107458</v>
      </c>
      <c r="E196" s="44">
        <v>242.02343803156381</v>
      </c>
      <c r="F196" s="44">
        <v>247.10801566562986</v>
      </c>
      <c r="G196" s="68">
        <v>125059</v>
      </c>
      <c r="H196" s="58">
        <v>1944.7705586018001</v>
      </c>
      <c r="I196" s="78">
        <v>1923.6447499266314</v>
      </c>
      <c r="J196" s="78">
        <v>1935.2740548985983</v>
      </c>
      <c r="K196" s="59">
        <v>1975.9314856638055</v>
      </c>
    </row>
    <row r="197" spans="1:11" x14ac:dyDescent="0.25">
      <c r="A197" s="45" t="s">
        <v>388</v>
      </c>
      <c r="B197" s="45" t="s">
        <v>387</v>
      </c>
      <c r="C197" s="44">
        <v>10.502326525233611</v>
      </c>
      <c r="D197" s="44">
        <v>9.8067856579553379</v>
      </c>
      <c r="E197" s="44">
        <v>9.5065894002083979</v>
      </c>
      <c r="F197" s="44">
        <v>9.3512731349716738</v>
      </c>
      <c r="G197" s="68">
        <v>44146</v>
      </c>
      <c r="H197" s="58">
        <v>237.89984427204303</v>
      </c>
      <c r="I197" s="78">
        <v>222.14437679416793</v>
      </c>
      <c r="J197" s="78">
        <v>215.34429846890768</v>
      </c>
      <c r="K197" s="59">
        <v>211.82605751306289</v>
      </c>
    </row>
    <row r="198" spans="1:11" x14ac:dyDescent="0.25">
      <c r="A198" s="45" t="s">
        <v>390</v>
      </c>
      <c r="B198" s="45" t="s">
        <v>389</v>
      </c>
      <c r="C198" s="44">
        <v>13.388861298857519</v>
      </c>
      <c r="D198" s="44">
        <v>12.343814592600648</v>
      </c>
      <c r="E198" s="44">
        <v>11.847853957197225</v>
      </c>
      <c r="F198" s="44">
        <v>11.669787695199894</v>
      </c>
      <c r="G198" s="68">
        <v>45144</v>
      </c>
      <c r="H198" s="58">
        <v>296.58119127364694</v>
      </c>
      <c r="I198" s="78">
        <v>273.43200851941896</v>
      </c>
      <c r="J198" s="78">
        <v>262.44581687925808</v>
      </c>
      <c r="K198" s="59">
        <v>258.50141093389806</v>
      </c>
    </row>
    <row r="199" spans="1:11" x14ac:dyDescent="0.25">
      <c r="A199" s="45" t="s">
        <v>392</v>
      </c>
      <c r="B199" s="45" t="s">
        <v>391</v>
      </c>
      <c r="C199" s="44">
        <v>431.97537522213895</v>
      </c>
      <c r="D199" s="44">
        <v>429.09398346118843</v>
      </c>
      <c r="E199" s="44">
        <v>439.23072214906182</v>
      </c>
      <c r="F199" s="44">
        <v>456.78466461177646</v>
      </c>
      <c r="G199" s="68">
        <v>337280</v>
      </c>
      <c r="H199" s="58">
        <v>1280.7619047145961</v>
      </c>
      <c r="I199" s="78">
        <v>1272.2188788578878</v>
      </c>
      <c r="J199" s="78">
        <v>1302.2732511535278</v>
      </c>
      <c r="K199" s="59">
        <v>1354.3188585500961</v>
      </c>
    </row>
    <row r="200" spans="1:11" x14ac:dyDescent="0.25">
      <c r="A200" s="45" t="s">
        <v>394</v>
      </c>
      <c r="B200" s="45" t="s">
        <v>393</v>
      </c>
      <c r="C200" s="44">
        <v>427.9545812795098</v>
      </c>
      <c r="D200" s="44">
        <v>427.58674315508466</v>
      </c>
      <c r="E200" s="44">
        <v>438.29979051667186</v>
      </c>
      <c r="F200" s="44">
        <v>454.06462841225857</v>
      </c>
      <c r="G200" s="68">
        <v>222489</v>
      </c>
      <c r="H200" s="58">
        <v>1923.4864702502587</v>
      </c>
      <c r="I200" s="78">
        <v>1921.8331834611358</v>
      </c>
      <c r="J200" s="78">
        <v>1969.9840914232698</v>
      </c>
      <c r="K200" s="59">
        <v>2040.8407984765925</v>
      </c>
    </row>
    <row r="201" spans="1:11" x14ac:dyDescent="0.25">
      <c r="A201" s="45" t="s">
        <v>396</v>
      </c>
      <c r="B201" s="45" t="s">
        <v>395</v>
      </c>
      <c r="C201" s="44">
        <v>140.91948332623843</v>
      </c>
      <c r="D201" s="44">
        <v>139.04242915565177</v>
      </c>
      <c r="E201" s="44">
        <v>141.38897043080325</v>
      </c>
      <c r="F201" s="44">
        <v>145.46455653247497</v>
      </c>
      <c r="G201" s="68">
        <v>79659</v>
      </c>
      <c r="H201" s="58">
        <v>1769.0340492127498</v>
      </c>
      <c r="I201" s="78">
        <v>1745.4704321627407</v>
      </c>
      <c r="J201" s="78">
        <v>1774.9277599618783</v>
      </c>
      <c r="K201" s="59">
        <v>1826.0906681288363</v>
      </c>
    </row>
    <row r="202" spans="1:11" x14ac:dyDescent="0.25">
      <c r="A202" s="45" t="s">
        <v>398</v>
      </c>
      <c r="B202" s="45" t="s">
        <v>397</v>
      </c>
      <c r="C202" s="44">
        <v>23.254571647438343</v>
      </c>
      <c r="D202" s="44">
        <v>21.889403010566603</v>
      </c>
      <c r="E202" s="44">
        <v>21.462984106139167</v>
      </c>
      <c r="F202" s="44">
        <v>20.478259851492737</v>
      </c>
      <c r="G202" s="68">
        <v>68519</v>
      </c>
      <c r="H202" s="58">
        <v>339.38866077202442</v>
      </c>
      <c r="I202" s="78">
        <v>319.46471796971065</v>
      </c>
      <c r="J202" s="78">
        <v>313.2413506638913</v>
      </c>
      <c r="K202" s="59">
        <v>298.86980036913462</v>
      </c>
    </row>
    <row r="203" spans="1:11" x14ac:dyDescent="0.25">
      <c r="A203" s="45" t="s">
        <v>400</v>
      </c>
      <c r="B203" s="45" t="s">
        <v>399</v>
      </c>
      <c r="C203" s="44">
        <v>7.1112778962083008</v>
      </c>
      <c r="D203" s="44">
        <v>6.9084884967455986</v>
      </c>
      <c r="E203" s="44">
        <v>6.7162304431252693</v>
      </c>
      <c r="F203" s="44">
        <v>6.58730503046836</v>
      </c>
      <c r="G203" s="68">
        <v>27567</v>
      </c>
      <c r="H203" s="58">
        <v>257.96343077622885</v>
      </c>
      <c r="I203" s="78">
        <v>250.60719326533894</v>
      </c>
      <c r="J203" s="78">
        <v>243.63298302772407</v>
      </c>
      <c r="K203" s="59">
        <v>238.95618059521746</v>
      </c>
    </row>
    <row r="204" spans="1:11" x14ac:dyDescent="0.25">
      <c r="A204" s="45" t="s">
        <v>402</v>
      </c>
      <c r="B204" s="45" t="s">
        <v>401</v>
      </c>
      <c r="C204" s="44">
        <v>8.8754487673209077</v>
      </c>
      <c r="D204" s="44">
        <v>8.1260013205058268</v>
      </c>
      <c r="E204" s="44">
        <v>7.7497459124218659</v>
      </c>
      <c r="F204" s="44">
        <v>7.762552311467676</v>
      </c>
      <c r="G204" s="68">
        <v>34764</v>
      </c>
      <c r="H204" s="58">
        <v>255.30574063171406</v>
      </c>
      <c r="I204" s="78">
        <v>233.74759292675833</v>
      </c>
      <c r="J204" s="78">
        <v>222.92445956799753</v>
      </c>
      <c r="K204" s="59">
        <v>223.29284062442974</v>
      </c>
    </row>
    <row r="205" spans="1:11" x14ac:dyDescent="0.25">
      <c r="A205" s="45" t="s">
        <v>404</v>
      </c>
      <c r="B205" s="45" t="s">
        <v>403</v>
      </c>
      <c r="C205" s="44">
        <v>419.56725688218614</v>
      </c>
      <c r="D205" s="44">
        <v>412.6979290424465</v>
      </c>
      <c r="E205" s="44">
        <v>419.72579009214087</v>
      </c>
      <c r="F205" s="44">
        <v>431.39844361941726</v>
      </c>
      <c r="G205" s="68">
        <v>225322</v>
      </c>
      <c r="H205" s="58">
        <v>1862.0785226572909</v>
      </c>
      <c r="I205" s="78">
        <v>1831.5918065810108</v>
      </c>
      <c r="J205" s="78">
        <v>1862.7821077930289</v>
      </c>
      <c r="K205" s="59">
        <v>1914.5864301728959</v>
      </c>
    </row>
    <row r="206" spans="1:11" x14ac:dyDescent="0.25">
      <c r="A206" s="45" t="s">
        <v>406</v>
      </c>
      <c r="B206" s="45" t="s">
        <v>405</v>
      </c>
      <c r="C206" s="44">
        <v>12.030288633342902</v>
      </c>
      <c r="D206" s="44">
        <v>11.581123363347315</v>
      </c>
      <c r="E206" s="44">
        <v>11.174313407864233</v>
      </c>
      <c r="F206" s="44">
        <v>11.044009375340451</v>
      </c>
      <c r="G206" s="68">
        <v>48765</v>
      </c>
      <c r="H206" s="58">
        <v>246.69924399349742</v>
      </c>
      <c r="I206" s="78">
        <v>237.48843152562932</v>
      </c>
      <c r="J206" s="78">
        <v>229.14617877297718</v>
      </c>
      <c r="K206" s="59">
        <v>226.47409772050551</v>
      </c>
    </row>
    <row r="207" spans="1:11" x14ac:dyDescent="0.25">
      <c r="A207" s="45" t="s">
        <v>408</v>
      </c>
      <c r="B207" s="45" t="s">
        <v>407</v>
      </c>
      <c r="C207" s="44">
        <v>180.84564802759394</v>
      </c>
      <c r="D207" s="44">
        <v>177.24417488507044</v>
      </c>
      <c r="E207" s="44">
        <v>178.72863003620841</v>
      </c>
      <c r="F207" s="44">
        <v>183.33644612905266</v>
      </c>
      <c r="G207" s="68">
        <v>113802</v>
      </c>
      <c r="H207" s="58">
        <v>1589.1253934693059</v>
      </c>
      <c r="I207" s="78">
        <v>1557.4785582421262</v>
      </c>
      <c r="J207" s="78">
        <v>1570.5227503577125</v>
      </c>
      <c r="K207" s="59">
        <v>1611.0125140951184</v>
      </c>
    </row>
    <row r="208" spans="1:11" x14ac:dyDescent="0.25">
      <c r="A208" s="45" t="s">
        <v>410</v>
      </c>
      <c r="B208" s="45" t="s">
        <v>409</v>
      </c>
      <c r="C208" s="44">
        <v>6.3737786677913135</v>
      </c>
      <c r="D208" s="44">
        <v>5.6939813547090026</v>
      </c>
      <c r="E208" s="44">
        <v>5.4636847831228676</v>
      </c>
      <c r="F208" s="44">
        <v>5.4301211355666181</v>
      </c>
      <c r="G208" s="68">
        <v>22609</v>
      </c>
      <c r="H208" s="58">
        <v>281.91333839582973</v>
      </c>
      <c r="I208" s="78">
        <v>251.84578507271451</v>
      </c>
      <c r="J208" s="78">
        <v>241.65972768025421</v>
      </c>
      <c r="K208" s="59">
        <v>240.17520171465426</v>
      </c>
    </row>
    <row r="209" spans="1:11" x14ac:dyDescent="0.25">
      <c r="A209" s="45" t="s">
        <v>412</v>
      </c>
      <c r="B209" s="45" t="s">
        <v>411</v>
      </c>
      <c r="C209" s="44">
        <v>13.429030098715312</v>
      </c>
      <c r="D209" s="44">
        <v>12.54377830051793</v>
      </c>
      <c r="E209" s="44">
        <v>11.847499002960543</v>
      </c>
      <c r="F209" s="44">
        <v>11.794759914397142</v>
      </c>
      <c r="G209" s="68">
        <v>51044</v>
      </c>
      <c r="H209" s="58">
        <v>263.08733834956729</v>
      </c>
      <c r="I209" s="78">
        <v>245.74442246920165</v>
      </c>
      <c r="J209" s="78">
        <v>232.10365572761819</v>
      </c>
      <c r="K209" s="59">
        <v>231.0704473473306</v>
      </c>
    </row>
    <row r="210" spans="1:11" x14ac:dyDescent="0.25">
      <c r="A210" s="45" t="s">
        <v>414</v>
      </c>
      <c r="B210" s="45" t="s">
        <v>413</v>
      </c>
      <c r="C210" s="44">
        <v>60.884671813485006</v>
      </c>
      <c r="D210" s="44">
        <v>59.624408706550128</v>
      </c>
      <c r="E210" s="44">
        <v>59.901394650383722</v>
      </c>
      <c r="F210" s="44">
        <v>60.893809436024569</v>
      </c>
      <c r="G210" s="68">
        <v>645089</v>
      </c>
      <c r="H210" s="58">
        <v>94.381816793473462</v>
      </c>
      <c r="I210" s="78">
        <v>92.428190073850473</v>
      </c>
      <c r="J210" s="78">
        <v>92.857566398409716</v>
      </c>
      <c r="K210" s="59">
        <v>94.395981695587082</v>
      </c>
    </row>
    <row r="211" spans="1:11" x14ac:dyDescent="0.25">
      <c r="A211" s="45" t="s">
        <v>416</v>
      </c>
      <c r="B211" s="45" t="s">
        <v>415</v>
      </c>
      <c r="C211" s="44">
        <v>139.72083732536615</v>
      </c>
      <c r="D211" s="44">
        <v>137.81742006572367</v>
      </c>
      <c r="E211" s="44">
        <v>138.26526327117534</v>
      </c>
      <c r="F211" s="44">
        <v>141.55077043128034</v>
      </c>
      <c r="G211" s="68">
        <v>83737</v>
      </c>
      <c r="H211" s="58">
        <v>1668.5675069009656</v>
      </c>
      <c r="I211" s="78">
        <v>1645.8366082582809</v>
      </c>
      <c r="J211" s="78">
        <v>1651.1848199860913</v>
      </c>
      <c r="K211" s="59">
        <v>1690.4208465944605</v>
      </c>
    </row>
    <row r="212" spans="1:11" x14ac:dyDescent="0.25">
      <c r="A212" s="45" t="s">
        <v>418</v>
      </c>
      <c r="B212" s="45" t="s">
        <v>417</v>
      </c>
      <c r="C212" s="44">
        <v>10.52218875064835</v>
      </c>
      <c r="D212" s="44">
        <v>10.072470722840446</v>
      </c>
      <c r="E212" s="44">
        <v>9.5255238934205408</v>
      </c>
      <c r="F212" s="44">
        <v>9.5187082087670074</v>
      </c>
      <c r="G212" s="68">
        <v>35384</v>
      </c>
      <c r="H212" s="58">
        <v>297.37137549876638</v>
      </c>
      <c r="I212" s="78">
        <v>284.66173193648103</v>
      </c>
      <c r="J212" s="78">
        <v>269.20427010571279</v>
      </c>
      <c r="K212" s="59">
        <v>269.01164958079949</v>
      </c>
    </row>
    <row r="213" spans="1:11" x14ac:dyDescent="0.25">
      <c r="A213" s="45" t="s">
        <v>420</v>
      </c>
      <c r="B213" s="45" t="s">
        <v>419</v>
      </c>
      <c r="C213" s="44">
        <v>11.74552163871992</v>
      </c>
      <c r="D213" s="44">
        <v>10.821597265699534</v>
      </c>
      <c r="E213" s="44">
        <v>10.237879139735767</v>
      </c>
      <c r="F213" s="44">
        <v>10.252282111172772</v>
      </c>
      <c r="G213" s="68">
        <v>43461</v>
      </c>
      <c r="H213" s="58">
        <v>270.25428864314949</v>
      </c>
      <c r="I213" s="78">
        <v>248.99558835966806</v>
      </c>
      <c r="J213" s="78">
        <v>235.5647394154706</v>
      </c>
      <c r="K213" s="59">
        <v>235.89613932428549</v>
      </c>
    </row>
    <row r="214" spans="1:11" x14ac:dyDescent="0.25">
      <c r="A214" s="45" t="s">
        <v>422</v>
      </c>
      <c r="B214" s="45" t="s">
        <v>421</v>
      </c>
      <c r="C214" s="44">
        <v>16.229055016353357</v>
      </c>
      <c r="D214" s="44">
        <v>15.960408113775308</v>
      </c>
      <c r="E214" s="44">
        <v>15.149157336842338</v>
      </c>
      <c r="F214" s="44">
        <v>14.771193580677213</v>
      </c>
      <c r="G214" s="68">
        <v>61878</v>
      </c>
      <c r="H214" s="58">
        <v>262.27504147440698</v>
      </c>
      <c r="I214" s="78">
        <v>257.93348385169702</v>
      </c>
      <c r="J214" s="78">
        <v>244.82299584411805</v>
      </c>
      <c r="K214" s="59">
        <v>238.71478684956227</v>
      </c>
    </row>
    <row r="215" spans="1:11" x14ac:dyDescent="0.25">
      <c r="A215" s="45" t="s">
        <v>424</v>
      </c>
      <c r="B215" s="45" t="s">
        <v>423</v>
      </c>
      <c r="C215" s="44">
        <v>119.19199218686123</v>
      </c>
      <c r="D215" s="44">
        <v>117.54330485316108</v>
      </c>
      <c r="E215" s="44">
        <v>119.03975094636438</v>
      </c>
      <c r="F215" s="44">
        <v>121.91721687014685</v>
      </c>
      <c r="G215" s="68">
        <v>62755</v>
      </c>
      <c r="H215" s="58">
        <v>1899.3226386241929</v>
      </c>
      <c r="I215" s="78">
        <v>1873.0508302631038</v>
      </c>
      <c r="J215" s="78">
        <v>1896.8966767008903</v>
      </c>
      <c r="K215" s="59">
        <v>1942.7490537829153</v>
      </c>
    </row>
    <row r="216" spans="1:11" x14ac:dyDescent="0.25">
      <c r="A216" s="45" t="s">
        <v>426</v>
      </c>
      <c r="B216" s="45" t="s">
        <v>425</v>
      </c>
      <c r="C216" s="44">
        <v>178.39934333472669</v>
      </c>
      <c r="D216" s="44">
        <v>174.42469027845843</v>
      </c>
      <c r="E216" s="44">
        <v>175.14097854455278</v>
      </c>
      <c r="F216" s="44">
        <v>179.59524252452258</v>
      </c>
      <c r="G216" s="68">
        <v>108981</v>
      </c>
      <c r="H216" s="58">
        <v>1636.9765677937137</v>
      </c>
      <c r="I216" s="78">
        <v>1600.5055035139926</v>
      </c>
      <c r="J216" s="78">
        <v>1607.0781011786714</v>
      </c>
      <c r="K216" s="59">
        <v>1647.9500327995024</v>
      </c>
    </row>
    <row r="217" spans="1:11" x14ac:dyDescent="0.25">
      <c r="A217" s="45" t="s">
        <v>428</v>
      </c>
      <c r="B217" s="45" t="s">
        <v>427</v>
      </c>
      <c r="C217" s="44">
        <v>9.4249273233759432</v>
      </c>
      <c r="D217" s="44">
        <v>9.0532361685869223</v>
      </c>
      <c r="E217" s="44">
        <v>9.061888597389224</v>
      </c>
      <c r="F217" s="44">
        <v>8.5321689473511046</v>
      </c>
      <c r="G217" s="68">
        <v>37615</v>
      </c>
      <c r="H217" s="58">
        <v>250.56300208363533</v>
      </c>
      <c r="I217" s="78">
        <v>240.6815411029356</v>
      </c>
      <c r="J217" s="78">
        <v>240.91156712453076</v>
      </c>
      <c r="K217" s="59">
        <v>226.82889664631409</v>
      </c>
    </row>
    <row r="218" spans="1:11" x14ac:dyDescent="0.25">
      <c r="A218" s="45" t="s">
        <v>430</v>
      </c>
      <c r="B218" s="45" t="s">
        <v>429</v>
      </c>
      <c r="C218" s="44">
        <v>18.765856463393021</v>
      </c>
      <c r="D218" s="44">
        <v>17.538431816049762</v>
      </c>
      <c r="E218" s="44">
        <v>17.022467822740737</v>
      </c>
      <c r="F218" s="44">
        <v>16.880007917749968</v>
      </c>
      <c r="G218" s="68">
        <v>81094</v>
      </c>
      <c r="H218" s="58">
        <v>231.40869193026637</v>
      </c>
      <c r="I218" s="78">
        <v>216.27286625459053</v>
      </c>
      <c r="J218" s="78">
        <v>209.91032410216212</v>
      </c>
      <c r="K218" s="59">
        <v>208.15359851221999</v>
      </c>
    </row>
    <row r="219" spans="1:11" x14ac:dyDescent="0.25">
      <c r="A219" s="45" t="s">
        <v>432</v>
      </c>
      <c r="B219" s="45" t="s">
        <v>431</v>
      </c>
      <c r="C219" s="44">
        <v>13.593340874155679</v>
      </c>
      <c r="D219" s="44">
        <v>12.815304128384613</v>
      </c>
      <c r="E219" s="44">
        <v>12.277252892332484</v>
      </c>
      <c r="F219" s="44">
        <v>12.118862621301485</v>
      </c>
      <c r="G219" s="68">
        <v>53034</v>
      </c>
      <c r="H219" s="58">
        <v>256.31370204313606</v>
      </c>
      <c r="I219" s="78">
        <v>241.64317472535754</v>
      </c>
      <c r="J219" s="78">
        <v>231.49777298209611</v>
      </c>
      <c r="K219" s="59">
        <v>228.5111932213577</v>
      </c>
    </row>
    <row r="220" spans="1:11" x14ac:dyDescent="0.25">
      <c r="A220" s="45" t="s">
        <v>434</v>
      </c>
      <c r="B220" s="45" t="s">
        <v>433</v>
      </c>
      <c r="C220" s="44">
        <v>237.91045318001002</v>
      </c>
      <c r="D220" s="44">
        <v>234.99423556261385</v>
      </c>
      <c r="E220" s="44">
        <v>236.25852872341295</v>
      </c>
      <c r="F220" s="44">
        <v>240.47591837049109</v>
      </c>
      <c r="G220" s="68">
        <v>129494</v>
      </c>
      <c r="H220" s="58">
        <v>1837.2314792964155</v>
      </c>
      <c r="I220" s="78">
        <v>1814.7113809335865</v>
      </c>
      <c r="J220" s="78">
        <v>1824.4747148393974</v>
      </c>
      <c r="K220" s="59">
        <v>1857.042939213331</v>
      </c>
    </row>
    <row r="221" spans="1:11" x14ac:dyDescent="0.25">
      <c r="A221" s="45" t="s">
        <v>436</v>
      </c>
      <c r="B221" s="45" t="s">
        <v>435</v>
      </c>
      <c r="C221" s="44">
        <v>13.913140237600318</v>
      </c>
      <c r="D221" s="44">
        <v>12.979392186833721</v>
      </c>
      <c r="E221" s="44">
        <v>12.527871946233773</v>
      </c>
      <c r="F221" s="44">
        <v>12.38515492391844</v>
      </c>
      <c r="G221" s="68">
        <v>55657</v>
      </c>
      <c r="H221" s="58">
        <v>249.9800606859931</v>
      </c>
      <c r="I221" s="78">
        <v>233.20323026454392</v>
      </c>
      <c r="J221" s="78">
        <v>225.09067945152944</v>
      </c>
      <c r="K221" s="59">
        <v>222.52645532311192</v>
      </c>
    </row>
    <row r="222" spans="1:11" x14ac:dyDescent="0.25">
      <c r="A222" s="45" t="s">
        <v>438</v>
      </c>
      <c r="B222" s="45" t="s">
        <v>437</v>
      </c>
      <c r="C222" s="44">
        <v>251.68568498883835</v>
      </c>
      <c r="D222" s="44">
        <v>247.53295256428981</v>
      </c>
      <c r="E222" s="44">
        <v>249.31622731725645</v>
      </c>
      <c r="F222" s="44">
        <v>254.86985936392281</v>
      </c>
      <c r="G222" s="68">
        <v>111182</v>
      </c>
      <c r="H222" s="58">
        <v>2263.7269071327946</v>
      </c>
      <c r="I222" s="78">
        <v>2226.376145098036</v>
      </c>
      <c r="J222" s="78">
        <v>2242.41538483978</v>
      </c>
      <c r="K222" s="59">
        <v>2292.3662046367467</v>
      </c>
    </row>
    <row r="223" spans="1:11" x14ac:dyDescent="0.25">
      <c r="A223" s="45" t="s">
        <v>440</v>
      </c>
      <c r="B223" s="45" t="s">
        <v>439</v>
      </c>
      <c r="C223" s="44">
        <v>592.32986739290288</v>
      </c>
      <c r="D223" s="44">
        <v>589.16345208026053</v>
      </c>
      <c r="E223" s="44">
        <v>601.29286866397422</v>
      </c>
      <c r="F223" s="44">
        <v>623.14890079728616</v>
      </c>
      <c r="G223" s="68">
        <v>414616</v>
      </c>
      <c r="H223" s="58">
        <v>1428.622791674472</v>
      </c>
      <c r="I223" s="78">
        <v>1420.985808748964</v>
      </c>
      <c r="J223" s="78">
        <v>1450.2403878865605</v>
      </c>
      <c r="K223" s="59">
        <v>1502.9543018052516</v>
      </c>
    </row>
    <row r="224" spans="1:11" x14ac:dyDescent="0.25">
      <c r="A224" s="45" t="s">
        <v>442</v>
      </c>
      <c r="B224" s="45" t="s">
        <v>441</v>
      </c>
      <c r="C224" s="44">
        <v>11.244361471301662</v>
      </c>
      <c r="D224" s="44">
        <v>10.670849286310702</v>
      </c>
      <c r="E224" s="44">
        <v>10.291171766275978</v>
      </c>
      <c r="F224" s="44">
        <v>10.240822383959749</v>
      </c>
      <c r="G224" s="68">
        <v>44845</v>
      </c>
      <c r="H224" s="58">
        <v>250.73835369164149</v>
      </c>
      <c r="I224" s="78">
        <v>237.94958827763855</v>
      </c>
      <c r="J224" s="78">
        <v>229.48314787102194</v>
      </c>
      <c r="K224" s="59">
        <v>228.36040548466383</v>
      </c>
    </row>
    <row r="225" spans="1:11" x14ac:dyDescent="0.25">
      <c r="A225" s="45" t="s">
        <v>444</v>
      </c>
      <c r="B225" s="45" t="s">
        <v>443</v>
      </c>
      <c r="C225" s="44">
        <v>7.5434604241222498</v>
      </c>
      <c r="D225" s="44">
        <v>6.7700205320401325</v>
      </c>
      <c r="E225" s="44">
        <v>6.3486097637845784</v>
      </c>
      <c r="F225" s="44">
        <v>6.320391302610612</v>
      </c>
      <c r="G225" s="68">
        <v>31572</v>
      </c>
      <c r="H225" s="58">
        <v>238.92881110231374</v>
      </c>
      <c r="I225" s="78">
        <v>214.43115836944546</v>
      </c>
      <c r="J225" s="78">
        <v>201.08354756697639</v>
      </c>
      <c r="K225" s="59">
        <v>200.18976633126226</v>
      </c>
    </row>
    <row r="226" spans="1:11" x14ac:dyDescent="0.25">
      <c r="A226" s="45" t="s">
        <v>446</v>
      </c>
      <c r="B226" s="45" t="s">
        <v>445</v>
      </c>
      <c r="C226" s="44">
        <v>10.399402943250063</v>
      </c>
      <c r="D226" s="44">
        <v>9.9576206972446784</v>
      </c>
      <c r="E226" s="44">
        <v>9.6298176119050058</v>
      </c>
      <c r="F226" s="44">
        <v>9.5102341533552703</v>
      </c>
      <c r="G226" s="68">
        <v>45237</v>
      </c>
      <c r="H226" s="58">
        <v>229.88710443331928</v>
      </c>
      <c r="I226" s="78">
        <v>220.12115518811325</v>
      </c>
      <c r="J226" s="78">
        <v>212.87480628478912</v>
      </c>
      <c r="K226" s="59">
        <v>210.23131846398459</v>
      </c>
    </row>
    <row r="227" spans="1:11" x14ac:dyDescent="0.25">
      <c r="A227" s="45" t="s">
        <v>448</v>
      </c>
      <c r="B227" s="45" t="s">
        <v>447</v>
      </c>
      <c r="C227" s="44">
        <v>118.75459776676236</v>
      </c>
      <c r="D227" s="44">
        <v>116.90249920650025</v>
      </c>
      <c r="E227" s="44">
        <v>118.89514263157534</v>
      </c>
      <c r="F227" s="44">
        <v>122.10270180428031</v>
      </c>
      <c r="G227" s="68">
        <v>72669</v>
      </c>
      <c r="H227" s="58">
        <v>1634.1851101124601</v>
      </c>
      <c r="I227" s="78">
        <v>1608.6983336291989</v>
      </c>
      <c r="J227" s="78">
        <v>1636.1191516544238</v>
      </c>
      <c r="K227" s="59">
        <v>1680.2584568974435</v>
      </c>
    </row>
    <row r="228" spans="1:11" x14ac:dyDescent="0.25">
      <c r="A228" s="45" t="s">
        <v>450</v>
      </c>
      <c r="B228" s="45" t="s">
        <v>449</v>
      </c>
      <c r="C228" s="44">
        <v>16.356271402611629</v>
      </c>
      <c r="D228" s="44">
        <v>15.184481863315076</v>
      </c>
      <c r="E228" s="44">
        <v>14.991823616699159</v>
      </c>
      <c r="F228" s="44">
        <v>14.29809009382449</v>
      </c>
      <c r="G228" s="68">
        <v>56942</v>
      </c>
      <c r="H228" s="58">
        <v>287.2444136597174</v>
      </c>
      <c r="I228" s="78">
        <v>266.66576276412979</v>
      </c>
      <c r="J228" s="78">
        <v>263.28235075513959</v>
      </c>
      <c r="K228" s="59">
        <v>251.09919029581835</v>
      </c>
    </row>
    <row r="229" spans="1:11" x14ac:dyDescent="0.25">
      <c r="A229" s="45" t="s">
        <v>452</v>
      </c>
      <c r="B229" s="45" t="s">
        <v>451</v>
      </c>
      <c r="C229" s="44">
        <v>13.052123459855013</v>
      </c>
      <c r="D229" s="44">
        <v>12.010405599824518</v>
      </c>
      <c r="E229" s="44">
        <v>11.371322999366997</v>
      </c>
      <c r="F229" s="44">
        <v>11.326787395977572</v>
      </c>
      <c r="G229" s="68">
        <v>49934</v>
      </c>
      <c r="H229" s="58">
        <v>261.38750069802165</v>
      </c>
      <c r="I229" s="78">
        <v>240.52560579614126</v>
      </c>
      <c r="J229" s="78">
        <v>227.72705970615206</v>
      </c>
      <c r="K229" s="59">
        <v>226.83517034440607</v>
      </c>
    </row>
    <row r="230" spans="1:11" x14ac:dyDescent="0.25">
      <c r="A230" s="45" t="s">
        <v>454</v>
      </c>
      <c r="B230" s="45" t="s">
        <v>453</v>
      </c>
      <c r="C230" s="44">
        <v>115.1961726983117</v>
      </c>
      <c r="D230" s="44">
        <v>113.10830953341797</v>
      </c>
      <c r="E230" s="44">
        <v>115.03284659938423</v>
      </c>
      <c r="F230" s="44">
        <v>118.37950592304999</v>
      </c>
      <c r="G230" s="68">
        <v>74853</v>
      </c>
      <c r="H230" s="58">
        <v>1538.9653413799274</v>
      </c>
      <c r="I230" s="78">
        <v>1511.0724958708129</v>
      </c>
      <c r="J230" s="78">
        <v>1536.7833834232993</v>
      </c>
      <c r="K230" s="59">
        <v>1581.493138859498</v>
      </c>
    </row>
    <row r="231" spans="1:11" x14ac:dyDescent="0.25">
      <c r="A231" s="45" t="s">
        <v>456</v>
      </c>
      <c r="B231" s="45" t="s">
        <v>455</v>
      </c>
      <c r="C231" s="44">
        <v>12.368381103562282</v>
      </c>
      <c r="D231" s="44">
        <v>11.564953595093126</v>
      </c>
      <c r="E231" s="44">
        <v>11.038445402021994</v>
      </c>
      <c r="F231" s="44">
        <v>11.016899595484501</v>
      </c>
      <c r="G231" s="68">
        <v>53973</v>
      </c>
      <c r="H231" s="58">
        <v>229.1586738473363</v>
      </c>
      <c r="I231" s="78">
        <v>214.27294378843357</v>
      </c>
      <c r="J231" s="78">
        <v>204.51791455027501</v>
      </c>
      <c r="K231" s="59">
        <v>204.11871853490638</v>
      </c>
    </row>
    <row r="232" spans="1:11" x14ac:dyDescent="0.25">
      <c r="A232" s="45" t="s">
        <v>458</v>
      </c>
      <c r="B232" s="45" t="s">
        <v>457</v>
      </c>
      <c r="C232" s="44">
        <v>147.25349220874693</v>
      </c>
      <c r="D232" s="44">
        <v>145.42264105100094</v>
      </c>
      <c r="E232" s="44">
        <v>146.87080523742378</v>
      </c>
      <c r="F232" s="44">
        <v>151.73905518802133</v>
      </c>
      <c r="G232" s="68">
        <v>95015</v>
      </c>
      <c r="H232" s="58">
        <v>1549.7920560832176</v>
      </c>
      <c r="I232" s="78">
        <v>1530.5229811187805</v>
      </c>
      <c r="J232" s="78">
        <v>1545.7644081189683</v>
      </c>
      <c r="K232" s="59">
        <v>1597.0010544442596</v>
      </c>
    </row>
    <row r="233" spans="1:11" x14ac:dyDescent="0.25">
      <c r="A233" s="45" t="s">
        <v>460</v>
      </c>
      <c r="B233" s="45" t="s">
        <v>459</v>
      </c>
      <c r="C233" s="44">
        <v>157.47507635598538</v>
      </c>
      <c r="D233" s="44">
        <v>155.99567309430751</v>
      </c>
      <c r="E233" s="44">
        <v>158.76860964581019</v>
      </c>
      <c r="F233" s="44">
        <v>163.40579905196427</v>
      </c>
      <c r="G233" s="68">
        <v>96428</v>
      </c>
      <c r="H233" s="58">
        <v>1633.0845434519576</v>
      </c>
      <c r="I233" s="78">
        <v>1617.7424927853683</v>
      </c>
      <c r="J233" s="78">
        <v>1646.4990422471708</v>
      </c>
      <c r="K233" s="59">
        <v>1694.5886988422892</v>
      </c>
    </row>
    <row r="234" spans="1:11" x14ac:dyDescent="0.25">
      <c r="A234" s="45" t="s">
        <v>462</v>
      </c>
      <c r="B234" s="45" t="s">
        <v>461</v>
      </c>
      <c r="C234" s="44">
        <v>7.7985986676790242</v>
      </c>
      <c r="D234" s="44">
        <v>7.5478000171833965</v>
      </c>
      <c r="E234" s="44">
        <v>7.2548054919904681</v>
      </c>
      <c r="F234" s="44">
        <v>7.1632050246530126</v>
      </c>
      <c r="G234" s="68">
        <v>27658</v>
      </c>
      <c r="H234" s="58">
        <v>281.96538678425861</v>
      </c>
      <c r="I234" s="78">
        <v>272.89753478861076</v>
      </c>
      <c r="J234" s="78">
        <v>262.30405278727557</v>
      </c>
      <c r="K234" s="59">
        <v>258.99215506012769</v>
      </c>
    </row>
    <row r="235" spans="1:11" x14ac:dyDescent="0.25">
      <c r="A235" s="45" t="s">
        <v>464</v>
      </c>
      <c r="B235" s="45" t="s">
        <v>463</v>
      </c>
      <c r="C235" s="44">
        <v>11.357528547906105</v>
      </c>
      <c r="D235" s="44">
        <v>11.189449241347981</v>
      </c>
      <c r="E235" s="44">
        <v>10.501519856196396</v>
      </c>
      <c r="F235" s="44">
        <v>10.405954462719462</v>
      </c>
      <c r="G235" s="68">
        <v>42756</v>
      </c>
      <c r="H235" s="58">
        <v>265.6359001755568</v>
      </c>
      <c r="I235" s="78">
        <v>261.70477222724253</v>
      </c>
      <c r="J235" s="78">
        <v>245.61511498260819</v>
      </c>
      <c r="K235" s="59">
        <v>243.37998088500939</v>
      </c>
    </row>
    <row r="236" spans="1:11" x14ac:dyDescent="0.25">
      <c r="A236" s="45" t="s">
        <v>466</v>
      </c>
      <c r="B236" s="45" t="s">
        <v>465</v>
      </c>
      <c r="C236" s="44">
        <v>369.92326406807399</v>
      </c>
      <c r="D236" s="44">
        <v>368.17777484094154</v>
      </c>
      <c r="E236" s="44">
        <v>372.08582432883617</v>
      </c>
      <c r="F236" s="44">
        <v>387.05322821701418</v>
      </c>
      <c r="G236" s="68">
        <v>282672</v>
      </c>
      <c r="H236" s="58">
        <v>1308.6661008804338</v>
      </c>
      <c r="I236" s="78">
        <v>1302.4911375762067</v>
      </c>
      <c r="J236" s="78">
        <v>1316.3165234930809</v>
      </c>
      <c r="K236" s="59">
        <v>1369.2662457442343</v>
      </c>
    </row>
    <row r="237" spans="1:11" x14ac:dyDescent="0.25">
      <c r="A237" s="45" t="s">
        <v>468</v>
      </c>
      <c r="B237" s="45" t="s">
        <v>467</v>
      </c>
      <c r="C237" s="44">
        <v>30.118972431052935</v>
      </c>
      <c r="D237" s="44">
        <v>29.554045368422937</v>
      </c>
      <c r="E237" s="44">
        <v>29.613572189230048</v>
      </c>
      <c r="F237" s="44">
        <v>30.296244703381461</v>
      </c>
      <c r="G237" s="68">
        <v>370471</v>
      </c>
      <c r="H237" s="58">
        <v>81.29913658843185</v>
      </c>
      <c r="I237" s="78">
        <v>79.774247831606075</v>
      </c>
      <c r="J237" s="78">
        <v>79.934926591366249</v>
      </c>
      <c r="K237" s="59">
        <v>81.777641713876292</v>
      </c>
    </row>
    <row r="238" spans="1:11" x14ac:dyDescent="0.25">
      <c r="A238" s="45" t="s">
        <v>470</v>
      </c>
      <c r="B238" s="45" t="s">
        <v>469</v>
      </c>
      <c r="C238" s="44">
        <v>27.822555292773082</v>
      </c>
      <c r="D238" s="44">
        <v>26.605949983062452</v>
      </c>
      <c r="E238" s="44">
        <v>25.711287525319388</v>
      </c>
      <c r="F238" s="44">
        <v>25.681742621812795</v>
      </c>
      <c r="G238" s="68">
        <v>95796</v>
      </c>
      <c r="H238" s="58">
        <v>290.43545965147899</v>
      </c>
      <c r="I238" s="78">
        <v>277.7355002616232</v>
      </c>
      <c r="J238" s="78">
        <v>268.39625376131977</v>
      </c>
      <c r="K238" s="59">
        <v>268.08783896835769</v>
      </c>
    </row>
    <row r="239" spans="1:11" x14ac:dyDescent="0.25">
      <c r="A239" s="45" t="s">
        <v>472</v>
      </c>
      <c r="B239" s="45" t="s">
        <v>471</v>
      </c>
      <c r="C239" s="44">
        <v>401.1237952034208</v>
      </c>
      <c r="D239" s="44">
        <v>402.24889592601784</v>
      </c>
      <c r="E239" s="44">
        <v>412.27070751335918</v>
      </c>
      <c r="F239" s="44">
        <v>429.40706460420728</v>
      </c>
      <c r="G239" s="68">
        <v>314400</v>
      </c>
      <c r="H239" s="58">
        <v>1275.839043267878</v>
      </c>
      <c r="I239" s="78">
        <v>1279.4176079071813</v>
      </c>
      <c r="J239" s="78">
        <v>1311.2935989610662</v>
      </c>
      <c r="K239" s="59">
        <v>1365.7985515400994</v>
      </c>
    </row>
    <row r="240" spans="1:11" x14ac:dyDescent="0.25">
      <c r="A240" s="45" t="s">
        <v>474</v>
      </c>
      <c r="B240" s="45" t="s">
        <v>473</v>
      </c>
      <c r="C240" s="44">
        <v>260.93548469682378</v>
      </c>
      <c r="D240" s="44">
        <v>256.49807806780939</v>
      </c>
      <c r="E240" s="44">
        <v>257.90403590355368</v>
      </c>
      <c r="F240" s="44">
        <v>263.98441532308146</v>
      </c>
      <c r="G240" s="68">
        <v>150741</v>
      </c>
      <c r="H240" s="58">
        <v>1731.0186657699219</v>
      </c>
      <c r="I240" s="78">
        <v>1701.5813751256087</v>
      </c>
      <c r="J240" s="78">
        <v>1710.9083520976621</v>
      </c>
      <c r="K240" s="59">
        <v>1751.2449520905491</v>
      </c>
    </row>
    <row r="241" spans="1:12" x14ac:dyDescent="0.25">
      <c r="A241" s="45" t="s">
        <v>476</v>
      </c>
      <c r="B241" s="45" t="s">
        <v>475</v>
      </c>
      <c r="C241" s="44">
        <v>19.377746193857259</v>
      </c>
      <c r="D241" s="44">
        <v>17.634517969570165</v>
      </c>
      <c r="E241" s="44">
        <v>17.062886579321685</v>
      </c>
      <c r="F241" s="44">
        <v>16.800352758639594</v>
      </c>
      <c r="G241" s="68">
        <v>65345</v>
      </c>
      <c r="H241" s="58">
        <v>296.54520152815456</v>
      </c>
      <c r="I241" s="78">
        <v>269.86790067442291</v>
      </c>
      <c r="J241" s="78">
        <v>261.12000274422962</v>
      </c>
      <c r="K241" s="59">
        <v>257.10234537668674</v>
      </c>
    </row>
    <row r="242" spans="1:12" x14ac:dyDescent="0.25">
      <c r="A242" s="45" t="s">
        <v>478</v>
      </c>
      <c r="B242" s="45" t="s">
        <v>477</v>
      </c>
      <c r="C242" s="44">
        <v>246.60848247388509</v>
      </c>
      <c r="D242" s="44">
        <v>242.81897415192321</v>
      </c>
      <c r="E242" s="44">
        <v>246.63737029597695</v>
      </c>
      <c r="F242" s="44">
        <v>252.9769429883564</v>
      </c>
      <c r="G242" s="68">
        <v>135201</v>
      </c>
      <c r="H242" s="58">
        <v>1824.0137460069459</v>
      </c>
      <c r="I242" s="78">
        <v>1795.985045613</v>
      </c>
      <c r="J242" s="78">
        <v>1824.2274117497427</v>
      </c>
      <c r="K242" s="59">
        <v>1871.1173954952728</v>
      </c>
    </row>
    <row r="243" spans="1:12" x14ac:dyDescent="0.25">
      <c r="A243" s="45" t="s">
        <v>480</v>
      </c>
      <c r="B243" s="45" t="s">
        <v>479</v>
      </c>
      <c r="C243" s="44">
        <v>479.10212919555647</v>
      </c>
      <c r="D243" s="44">
        <v>477.84300700220928</v>
      </c>
      <c r="E243" s="44">
        <v>488.21332608023801</v>
      </c>
      <c r="F243" s="44">
        <v>506.02096568021256</v>
      </c>
      <c r="G243" s="68">
        <v>359271</v>
      </c>
      <c r="H243" s="58">
        <v>1333.539665588251</v>
      </c>
      <c r="I243" s="78">
        <v>1330.035007006436</v>
      </c>
      <c r="J243" s="78">
        <v>1358.8999002987662</v>
      </c>
      <c r="K243" s="59">
        <v>1408.4659370787303</v>
      </c>
    </row>
    <row r="244" spans="1:12" x14ac:dyDescent="0.25">
      <c r="A244" s="45" t="s">
        <v>482</v>
      </c>
      <c r="B244" s="45" t="s">
        <v>481</v>
      </c>
      <c r="C244" s="44">
        <v>41.142924017844003</v>
      </c>
      <c r="D244" s="44">
        <v>40.343245149444208</v>
      </c>
      <c r="E244" s="44">
        <v>40.574509568870575</v>
      </c>
      <c r="F244" s="44">
        <v>41.280502185109299</v>
      </c>
      <c r="G244" s="68">
        <v>494472</v>
      </c>
      <c r="H244" s="58">
        <v>83.205771040309671</v>
      </c>
      <c r="I244" s="78">
        <v>81.588533121075017</v>
      </c>
      <c r="J244" s="78">
        <v>82.056232848109858</v>
      </c>
      <c r="K244" s="59">
        <v>83.48400351305898</v>
      </c>
    </row>
    <row r="245" spans="1:12" x14ac:dyDescent="0.25">
      <c r="A245" s="45" t="s">
        <v>484</v>
      </c>
      <c r="B245" s="45" t="s">
        <v>483</v>
      </c>
      <c r="C245" s="44">
        <v>14.705129075995034</v>
      </c>
      <c r="D245" s="44">
        <v>14.130046337019113</v>
      </c>
      <c r="E245" s="44">
        <v>13.624060781368289</v>
      </c>
      <c r="F245" s="44">
        <v>13.495937453311557</v>
      </c>
      <c r="G245" s="68">
        <v>55936</v>
      </c>
      <c r="H245" s="58">
        <v>262.89203868698212</v>
      </c>
      <c r="I245" s="78">
        <v>252.6109542516289</v>
      </c>
      <c r="J245" s="78">
        <v>243.56515984997657</v>
      </c>
      <c r="K245" s="59">
        <v>241.27462552401951</v>
      </c>
    </row>
    <row r="246" spans="1:12" x14ac:dyDescent="0.25">
      <c r="A246" s="45" t="s">
        <v>486</v>
      </c>
      <c r="B246" s="45" t="s">
        <v>485</v>
      </c>
      <c r="C246" s="44">
        <v>6.0964036417173819</v>
      </c>
      <c r="D246" s="44">
        <v>5.8745098357909127</v>
      </c>
      <c r="E246" s="44">
        <v>5.7307932980491181</v>
      </c>
      <c r="F246" s="44">
        <v>5.6783627541134702</v>
      </c>
      <c r="G246" s="68">
        <v>23068</v>
      </c>
      <c r="H246" s="58">
        <v>264.27967928374295</v>
      </c>
      <c r="I246" s="78">
        <v>254.66056163477165</v>
      </c>
      <c r="J246" s="78">
        <v>248.43043601738847</v>
      </c>
      <c r="K246" s="59">
        <v>246.15756693746621</v>
      </c>
    </row>
    <row r="247" spans="1:12" x14ac:dyDescent="0.25">
      <c r="A247" s="45" t="s">
        <v>488</v>
      </c>
      <c r="B247" s="45" t="s">
        <v>487</v>
      </c>
      <c r="C247" s="44">
        <v>181.33147691316793</v>
      </c>
      <c r="D247" s="44">
        <v>179.47474731777308</v>
      </c>
      <c r="E247" s="44">
        <v>182.34972190856308</v>
      </c>
      <c r="F247" s="44">
        <v>187.11855636681705</v>
      </c>
      <c r="G247" s="68">
        <v>95662</v>
      </c>
      <c r="H247" s="58">
        <v>1895.5434437202646</v>
      </c>
      <c r="I247" s="78">
        <v>1876.1341736297911</v>
      </c>
      <c r="J247" s="78">
        <v>1906.1876388593496</v>
      </c>
      <c r="K247" s="59">
        <v>1956.0385144238783</v>
      </c>
    </row>
    <row r="248" spans="1:12" x14ac:dyDescent="0.25">
      <c r="A248" s="45" t="s">
        <v>490</v>
      </c>
      <c r="B248" s="45" t="s">
        <v>489</v>
      </c>
      <c r="C248" s="44">
        <v>23.95915721748748</v>
      </c>
      <c r="D248" s="44">
        <v>22.264822973030835</v>
      </c>
      <c r="E248" s="44">
        <v>21.594733668599901</v>
      </c>
      <c r="F248" s="44">
        <v>21.348590325732953</v>
      </c>
      <c r="G248" s="68">
        <v>60415</v>
      </c>
      <c r="H248" s="58">
        <v>396.57630087705832</v>
      </c>
      <c r="I248" s="78">
        <v>368.53137421221277</v>
      </c>
      <c r="J248" s="78">
        <v>357.43993492675497</v>
      </c>
      <c r="K248" s="59">
        <v>353.36572582525787</v>
      </c>
    </row>
    <row r="249" spans="1:12" x14ac:dyDescent="0.25">
      <c r="A249" s="45" t="s">
        <v>492</v>
      </c>
      <c r="B249" s="45" t="s">
        <v>491</v>
      </c>
      <c r="C249" s="44">
        <v>419.81419362105726</v>
      </c>
      <c r="D249" s="44">
        <v>420.50093936002372</v>
      </c>
      <c r="E249" s="44">
        <v>421.91982720933856</v>
      </c>
      <c r="F249" s="44">
        <v>435.94080061700674</v>
      </c>
      <c r="G249" s="68">
        <v>283953</v>
      </c>
      <c r="H249" s="58">
        <v>1478.4636669486051</v>
      </c>
      <c r="I249" s="78">
        <v>1480.8821859956533</v>
      </c>
      <c r="J249" s="78">
        <v>1485.8790969256831</v>
      </c>
      <c r="K249" s="59">
        <v>1535.2568932781367</v>
      </c>
      <c r="L249" s="61"/>
    </row>
    <row r="250" spans="1:12" x14ac:dyDescent="0.25">
      <c r="A250" s="45" t="s">
        <v>494</v>
      </c>
      <c r="B250" s="45" t="s">
        <v>493</v>
      </c>
      <c r="C250" s="44">
        <v>13.517153499064815</v>
      </c>
      <c r="D250" s="44">
        <v>12.935498705701375</v>
      </c>
      <c r="E250" s="44">
        <v>12.556294773422881</v>
      </c>
      <c r="F250" s="44">
        <v>12.358469695029134</v>
      </c>
      <c r="G250" s="68">
        <v>40058</v>
      </c>
      <c r="H250" s="58">
        <v>337.43955012893343</v>
      </c>
      <c r="I250" s="78">
        <v>322.91923475214378</v>
      </c>
      <c r="J250" s="78">
        <v>313.45286268467919</v>
      </c>
      <c r="K250" s="59">
        <v>308.51439650080221</v>
      </c>
    </row>
    <row r="251" spans="1:12" x14ac:dyDescent="0.25">
      <c r="A251" s="45" t="s">
        <v>496</v>
      </c>
      <c r="B251" s="45" t="s">
        <v>495</v>
      </c>
      <c r="C251" s="44">
        <v>136.88220340818012</v>
      </c>
      <c r="D251" s="44">
        <v>134.53330130077859</v>
      </c>
      <c r="E251" s="44">
        <v>135.73364197417982</v>
      </c>
      <c r="F251" s="44">
        <v>139.32632664113572</v>
      </c>
      <c r="G251" s="68">
        <v>82709</v>
      </c>
      <c r="H251" s="58">
        <v>1654.9855929606224</v>
      </c>
      <c r="I251" s="78">
        <v>1626.5859979056522</v>
      </c>
      <c r="J251" s="78">
        <v>1641.0988160197778</v>
      </c>
      <c r="K251" s="59">
        <v>1684.536466903671</v>
      </c>
    </row>
    <row r="252" spans="1:12" x14ac:dyDescent="0.25">
      <c r="A252" s="45" t="s">
        <v>498</v>
      </c>
      <c r="B252" s="45" t="s">
        <v>497</v>
      </c>
      <c r="C252" s="44">
        <v>186.31807770350849</v>
      </c>
      <c r="D252" s="44">
        <v>184.09881597221218</v>
      </c>
      <c r="E252" s="44">
        <v>186.49386143920236</v>
      </c>
      <c r="F252" s="44">
        <v>191.38497302242979</v>
      </c>
      <c r="G252" s="68">
        <v>118519</v>
      </c>
      <c r="H252" s="58">
        <v>1572.0523941605015</v>
      </c>
      <c r="I252" s="78">
        <v>1553.3274493727772</v>
      </c>
      <c r="J252" s="78">
        <v>1573.5355634050436</v>
      </c>
      <c r="K252" s="59">
        <v>1614.8041497348929</v>
      </c>
    </row>
    <row r="253" spans="1:12" x14ac:dyDescent="0.25">
      <c r="A253" s="45" t="s">
        <v>500</v>
      </c>
      <c r="B253" s="45" t="s">
        <v>499</v>
      </c>
      <c r="C253" s="44">
        <v>99.581068231204981</v>
      </c>
      <c r="D253" s="44">
        <v>98.244708544347986</v>
      </c>
      <c r="E253" s="44">
        <v>98.792574193312859</v>
      </c>
      <c r="F253" s="44">
        <v>101.83868469838683</v>
      </c>
      <c r="G253" s="68">
        <v>68056</v>
      </c>
      <c r="H253" s="58">
        <v>1463.2224672505729</v>
      </c>
      <c r="I253" s="78">
        <v>1443.5862898840364</v>
      </c>
      <c r="J253" s="78">
        <v>1451.6365080714831</v>
      </c>
      <c r="K253" s="59">
        <v>1496.3953905370111</v>
      </c>
    </row>
    <row r="254" spans="1:12" x14ac:dyDescent="0.25">
      <c r="A254" s="45" t="s">
        <v>502</v>
      </c>
      <c r="B254" s="45" t="s">
        <v>501</v>
      </c>
      <c r="C254" s="44">
        <v>143.31068492259581</v>
      </c>
      <c r="D254" s="44">
        <v>140.64626322527531</v>
      </c>
      <c r="E254" s="44">
        <v>142.41445944505844</v>
      </c>
      <c r="F254" s="44">
        <v>145.65135804572026</v>
      </c>
      <c r="G254" s="68">
        <v>90193</v>
      </c>
      <c r="H254" s="58">
        <v>1588.9335638308494</v>
      </c>
      <c r="I254" s="78">
        <v>1559.3922280584447</v>
      </c>
      <c r="J254" s="78">
        <v>1578.9968117820501</v>
      </c>
      <c r="K254" s="59">
        <v>1614.8853907256689</v>
      </c>
    </row>
    <row r="255" spans="1:12" x14ac:dyDescent="0.25">
      <c r="A255" s="45" t="s">
        <v>504</v>
      </c>
      <c r="B255" s="45" t="s">
        <v>503</v>
      </c>
      <c r="C255" s="44">
        <v>19.19525397155946</v>
      </c>
      <c r="D255" s="44">
        <v>18.502171479856269</v>
      </c>
      <c r="E255" s="44">
        <v>17.930360762731919</v>
      </c>
      <c r="F255" s="44">
        <v>17.602350391973761</v>
      </c>
      <c r="G255" s="68">
        <v>61903</v>
      </c>
      <c r="H255" s="58">
        <v>310.08600506533548</v>
      </c>
      <c r="I255" s="78">
        <v>298.88973845946509</v>
      </c>
      <c r="J255" s="78">
        <v>289.6525332008452</v>
      </c>
      <c r="K255" s="59">
        <v>284.35375332332455</v>
      </c>
    </row>
    <row r="256" spans="1:12" x14ac:dyDescent="0.25">
      <c r="A256" s="45" t="s">
        <v>506</v>
      </c>
      <c r="B256" s="45" t="s">
        <v>505</v>
      </c>
      <c r="C256" s="44">
        <v>5.4529050730944348</v>
      </c>
      <c r="D256" s="44">
        <v>5.1533007003162608</v>
      </c>
      <c r="E256" s="44">
        <v>5.0313391227036401</v>
      </c>
      <c r="F256" s="44">
        <v>4.9168576853611574</v>
      </c>
      <c r="G256" s="68">
        <v>22335</v>
      </c>
      <c r="H256" s="58">
        <v>244.14170911548845</v>
      </c>
      <c r="I256" s="78">
        <v>230.72758900005644</v>
      </c>
      <c r="J256" s="78">
        <v>225.26703034267473</v>
      </c>
      <c r="K256" s="59">
        <v>220.14137834614542</v>
      </c>
    </row>
    <row r="257" spans="1:11" x14ac:dyDescent="0.25">
      <c r="A257" s="45" t="s">
        <v>508</v>
      </c>
      <c r="B257" s="45" t="s">
        <v>507</v>
      </c>
      <c r="C257" s="44">
        <v>122.46993809555006</v>
      </c>
      <c r="D257" s="44">
        <v>121.59457190172429</v>
      </c>
      <c r="E257" s="44">
        <v>121.60190102777082</v>
      </c>
      <c r="F257" s="44">
        <v>124.51079198458557</v>
      </c>
      <c r="G257" s="68">
        <v>70088</v>
      </c>
      <c r="H257" s="58">
        <v>1747.3738456732974</v>
      </c>
      <c r="I257" s="78">
        <v>1734.88431545663</v>
      </c>
      <c r="J257" s="78">
        <v>1734.9888857974379</v>
      </c>
      <c r="K257" s="59">
        <v>1776.4922951801389</v>
      </c>
    </row>
    <row r="258" spans="1:11" x14ac:dyDescent="0.25">
      <c r="A258" s="45" t="s">
        <v>510</v>
      </c>
      <c r="B258" s="45" t="s">
        <v>509</v>
      </c>
      <c r="C258" s="44">
        <v>181.42861180879694</v>
      </c>
      <c r="D258" s="44">
        <v>178.42282580847331</v>
      </c>
      <c r="E258" s="44">
        <v>181.82186808624425</v>
      </c>
      <c r="F258" s="44">
        <v>187.22544216893115</v>
      </c>
      <c r="G258" s="68">
        <v>102849</v>
      </c>
      <c r="H258" s="58">
        <v>1764.0289337650045</v>
      </c>
      <c r="I258" s="78">
        <v>1734.8037006531256</v>
      </c>
      <c r="J258" s="78">
        <v>1767.8525613884847</v>
      </c>
      <c r="K258" s="59">
        <v>1820.391468744773</v>
      </c>
    </row>
    <row r="259" spans="1:11" x14ac:dyDescent="0.25">
      <c r="A259" s="45" t="s">
        <v>512</v>
      </c>
      <c r="B259" s="45" t="s">
        <v>511</v>
      </c>
      <c r="C259" s="44">
        <v>110.10540758288015</v>
      </c>
      <c r="D259" s="44">
        <v>108.85759446622109</v>
      </c>
      <c r="E259" s="44">
        <v>110.54160776981479</v>
      </c>
      <c r="F259" s="44">
        <v>113.51633308210614</v>
      </c>
      <c r="G259" s="68">
        <v>63430</v>
      </c>
      <c r="H259" s="58">
        <v>1735.8569696181639</v>
      </c>
      <c r="I259" s="78">
        <v>1716.1846833709772</v>
      </c>
      <c r="J259" s="78">
        <v>1742.7338447077848</v>
      </c>
      <c r="K259" s="59">
        <v>1789.6316109428685</v>
      </c>
    </row>
    <row r="260" spans="1:11" x14ac:dyDescent="0.25">
      <c r="A260" s="45" t="s">
        <v>514</v>
      </c>
      <c r="B260" s="45" t="s">
        <v>513</v>
      </c>
      <c r="C260" s="44">
        <v>9.6831510016850721</v>
      </c>
      <c r="D260" s="44">
        <v>9.3095227472175264</v>
      </c>
      <c r="E260" s="44">
        <v>8.9984392946578566</v>
      </c>
      <c r="F260" s="44">
        <v>8.9223261029216872</v>
      </c>
      <c r="G260" s="68">
        <v>36118</v>
      </c>
      <c r="H260" s="58">
        <v>268.09765218686169</v>
      </c>
      <c r="I260" s="78">
        <v>257.7529970435109</v>
      </c>
      <c r="J260" s="78">
        <v>249.14002144797212</v>
      </c>
      <c r="K260" s="59">
        <v>247.03267354010987</v>
      </c>
    </row>
    <row r="261" spans="1:11" x14ac:dyDescent="0.25">
      <c r="A261" s="45" t="s">
        <v>516</v>
      </c>
      <c r="B261" s="45" t="s">
        <v>515</v>
      </c>
      <c r="C261" s="44">
        <v>18.824391577954721</v>
      </c>
      <c r="D261" s="44">
        <v>18.073246121412776</v>
      </c>
      <c r="E261" s="44">
        <v>17.697695336995121</v>
      </c>
      <c r="F261" s="44">
        <v>16.561784608347928</v>
      </c>
      <c r="G261" s="68">
        <v>59909</v>
      </c>
      <c r="H261" s="58">
        <v>314.21642120473922</v>
      </c>
      <c r="I261" s="78">
        <v>301.6783141333151</v>
      </c>
      <c r="J261" s="78">
        <v>295.40962688402612</v>
      </c>
      <c r="K261" s="59">
        <v>276.44902449294642</v>
      </c>
    </row>
    <row r="262" spans="1:11" x14ac:dyDescent="0.25">
      <c r="A262" s="45" t="s">
        <v>518</v>
      </c>
      <c r="B262" s="45" t="s">
        <v>517</v>
      </c>
      <c r="C262" s="44">
        <v>6.568706487350819</v>
      </c>
      <c r="D262" s="44">
        <v>6.6190842377033157</v>
      </c>
      <c r="E262" s="44">
        <v>6.2157680353306759</v>
      </c>
      <c r="F262" s="44">
        <v>6.1842335117134093</v>
      </c>
      <c r="G262" s="68">
        <v>26074</v>
      </c>
      <c r="H262" s="58">
        <v>251.92553836583642</v>
      </c>
      <c r="I262" s="78">
        <v>253.85764507568138</v>
      </c>
      <c r="J262" s="78">
        <v>238.38950814338713</v>
      </c>
      <c r="K262" s="59">
        <v>237.18008405742921</v>
      </c>
    </row>
    <row r="263" spans="1:11" x14ac:dyDescent="0.25">
      <c r="A263" s="45" t="s">
        <v>520</v>
      </c>
      <c r="B263" s="45" t="s">
        <v>519</v>
      </c>
      <c r="C263" s="44">
        <v>153.16361567751255</v>
      </c>
      <c r="D263" s="44">
        <v>150.82920308694611</v>
      </c>
      <c r="E263" s="44">
        <v>150.00999055567337</v>
      </c>
      <c r="F263" s="44">
        <v>149.91643673268507</v>
      </c>
      <c r="G263" s="68">
        <v>83820</v>
      </c>
      <c r="H263" s="58">
        <v>1827.2920028336023</v>
      </c>
      <c r="I263" s="78">
        <v>1799.4416975297793</v>
      </c>
      <c r="J263" s="78">
        <v>1789.6682242385275</v>
      </c>
      <c r="K263" s="59">
        <v>1788.5520965483784</v>
      </c>
    </row>
    <row r="264" spans="1:11" x14ac:dyDescent="0.25">
      <c r="A264" s="45" t="s">
        <v>522</v>
      </c>
      <c r="B264" s="45" t="s">
        <v>521</v>
      </c>
      <c r="C264" s="44">
        <v>7.0940735815650511</v>
      </c>
      <c r="D264" s="44">
        <v>6.756871241941929</v>
      </c>
      <c r="E264" s="44">
        <v>6.4556184256159481</v>
      </c>
      <c r="F264" s="44">
        <v>6.4676329604155249</v>
      </c>
      <c r="G264" s="68">
        <v>23121</v>
      </c>
      <c r="H264" s="58">
        <v>306.823821701702</v>
      </c>
      <c r="I264" s="78">
        <v>292.23957622689022</v>
      </c>
      <c r="J264" s="78">
        <v>279.21017367829887</v>
      </c>
      <c r="K264" s="59">
        <v>279.7298110123059</v>
      </c>
    </row>
    <row r="265" spans="1:11" x14ac:dyDescent="0.25">
      <c r="A265" s="45" t="s">
        <v>524</v>
      </c>
      <c r="B265" s="45" t="s">
        <v>523</v>
      </c>
      <c r="C265" s="44">
        <v>171.4712638734903</v>
      </c>
      <c r="D265" s="44">
        <v>168.67229939055559</v>
      </c>
      <c r="E265" s="44">
        <v>170.45436463697942</v>
      </c>
      <c r="F265" s="44">
        <v>174.12075562805404</v>
      </c>
      <c r="G265" s="68">
        <v>92979</v>
      </c>
      <c r="H265" s="58">
        <v>1844.1934616794149</v>
      </c>
      <c r="I265" s="78">
        <v>1814.0902718953269</v>
      </c>
      <c r="J265" s="78">
        <v>1833.2565916710164</v>
      </c>
      <c r="K265" s="59">
        <v>1872.6890548194112</v>
      </c>
    </row>
    <row r="266" spans="1:11" x14ac:dyDescent="0.25">
      <c r="A266" s="45" t="s">
        <v>526</v>
      </c>
      <c r="B266" s="45" t="s">
        <v>525</v>
      </c>
      <c r="C266" s="44">
        <v>10.151575822095927</v>
      </c>
      <c r="D266" s="44">
        <v>9.7583316603327948</v>
      </c>
      <c r="E266" s="44">
        <v>9.7011600298482392</v>
      </c>
      <c r="F266" s="44">
        <v>9.4107368485308314</v>
      </c>
      <c r="G266" s="68">
        <v>35390</v>
      </c>
      <c r="H266" s="58">
        <v>286.84870929912194</v>
      </c>
      <c r="I266" s="78">
        <v>275.73697825184496</v>
      </c>
      <c r="J266" s="78">
        <v>274.12150409291439</v>
      </c>
      <c r="K266" s="59">
        <v>265.9151412413346</v>
      </c>
    </row>
    <row r="267" spans="1:11" x14ac:dyDescent="0.25">
      <c r="A267" s="45" t="s">
        <v>528</v>
      </c>
      <c r="B267" s="45" t="s">
        <v>527</v>
      </c>
      <c r="C267" s="44">
        <v>9.0048432630455792</v>
      </c>
      <c r="D267" s="44">
        <v>8.6439550319957164</v>
      </c>
      <c r="E267" s="44">
        <v>8.4191528681360008</v>
      </c>
      <c r="F267" s="44">
        <v>8.3884432678630567</v>
      </c>
      <c r="G267" s="68">
        <v>31670</v>
      </c>
      <c r="H267" s="58">
        <v>284.33354161811116</v>
      </c>
      <c r="I267" s="78">
        <v>272.93827066611044</v>
      </c>
      <c r="J267" s="78">
        <v>265.84000215143675</v>
      </c>
      <c r="K267" s="59">
        <v>264.87032737174161</v>
      </c>
    </row>
    <row r="268" spans="1:11" x14ac:dyDescent="0.25">
      <c r="A268" s="45" t="s">
        <v>530</v>
      </c>
      <c r="B268" s="45" t="s">
        <v>529</v>
      </c>
      <c r="C268" s="44">
        <v>11.803003237087566</v>
      </c>
      <c r="D268" s="44">
        <v>10.974401377784039</v>
      </c>
      <c r="E268" s="44">
        <v>10.625866148946226</v>
      </c>
      <c r="F268" s="44">
        <v>10.579650334018742</v>
      </c>
      <c r="G268" s="68">
        <v>44701</v>
      </c>
      <c r="H268" s="58">
        <v>264.04338240951131</v>
      </c>
      <c r="I268" s="78">
        <v>245.50684275036437</v>
      </c>
      <c r="J268" s="78">
        <v>237.70980848182873</v>
      </c>
      <c r="K268" s="59">
        <v>236.67592076281832</v>
      </c>
    </row>
    <row r="269" spans="1:11" x14ac:dyDescent="0.25">
      <c r="A269" s="45" t="s">
        <v>532</v>
      </c>
      <c r="B269" s="45" t="s">
        <v>531</v>
      </c>
      <c r="C269" s="44">
        <v>193.48060300108011</v>
      </c>
      <c r="D269" s="44">
        <v>190.99116542039133</v>
      </c>
      <c r="E269" s="44">
        <v>193.93304047721335</v>
      </c>
      <c r="F269" s="44">
        <v>199.34053200250543</v>
      </c>
      <c r="G269" s="68">
        <v>116367</v>
      </c>
      <c r="H269" s="58">
        <v>1662.6758703161559</v>
      </c>
      <c r="I269" s="78">
        <v>1641.2828844981079</v>
      </c>
      <c r="J269" s="78">
        <v>1666.563892488535</v>
      </c>
      <c r="K269" s="59">
        <v>1713.0331795311852</v>
      </c>
    </row>
    <row r="270" spans="1:11" x14ac:dyDescent="0.25">
      <c r="A270" s="45" t="s">
        <v>534</v>
      </c>
      <c r="B270" s="45" t="s">
        <v>533</v>
      </c>
      <c r="C270" s="44">
        <v>12.632533504940561</v>
      </c>
      <c r="D270" s="44">
        <v>11.85115782743809</v>
      </c>
      <c r="E270" s="44">
        <v>11.207845132509547</v>
      </c>
      <c r="F270" s="44">
        <v>11.140341764536949</v>
      </c>
      <c r="G270" s="68">
        <v>45441</v>
      </c>
      <c r="H270" s="58">
        <v>277.99858068573667</v>
      </c>
      <c r="I270" s="78">
        <v>260.80319155472131</v>
      </c>
      <c r="J270" s="78">
        <v>246.64609345105848</v>
      </c>
      <c r="K270" s="59">
        <v>245.160576671661</v>
      </c>
    </row>
    <row r="271" spans="1:11" x14ac:dyDescent="0.25">
      <c r="A271" s="45" t="s">
        <v>536</v>
      </c>
      <c r="B271" s="45" t="s">
        <v>535</v>
      </c>
      <c r="C271" s="44">
        <v>9.4603500394997635</v>
      </c>
      <c r="D271" s="44">
        <v>8.6161622020746371</v>
      </c>
      <c r="E271" s="44">
        <v>8.3301550177600845</v>
      </c>
      <c r="F271" s="44">
        <v>8.3414184678916588</v>
      </c>
      <c r="G271" s="68">
        <v>35386</v>
      </c>
      <c r="H271" s="58">
        <v>267.34725709319406</v>
      </c>
      <c r="I271" s="78">
        <v>243.49070824830829</v>
      </c>
      <c r="J271" s="78">
        <v>235.40821278924108</v>
      </c>
      <c r="K271" s="59">
        <v>235.72651522895097</v>
      </c>
    </row>
    <row r="272" spans="1:11" x14ac:dyDescent="0.25">
      <c r="A272" s="45" t="s">
        <v>538</v>
      </c>
      <c r="B272" s="45" t="s">
        <v>537</v>
      </c>
      <c r="C272" s="44">
        <v>11.075171307774546</v>
      </c>
      <c r="D272" s="44">
        <v>10.627753468344341</v>
      </c>
      <c r="E272" s="44">
        <v>10.200564537077319</v>
      </c>
      <c r="F272" s="44">
        <v>10.165464760286024</v>
      </c>
      <c r="G272" s="68">
        <v>48815</v>
      </c>
      <c r="H272" s="58">
        <v>226.88049385997229</v>
      </c>
      <c r="I272" s="78">
        <v>217.71491280025282</v>
      </c>
      <c r="J272" s="78">
        <v>208.96373117028207</v>
      </c>
      <c r="K272" s="59">
        <v>208.24469446452983</v>
      </c>
    </row>
    <row r="273" spans="1:11" x14ac:dyDescent="0.25">
      <c r="A273" s="45" t="s">
        <v>540</v>
      </c>
      <c r="B273" s="45" t="s">
        <v>539</v>
      </c>
      <c r="C273" s="44">
        <v>10.986925486385978</v>
      </c>
      <c r="D273" s="44">
        <v>10.161972643946056</v>
      </c>
      <c r="E273" s="44">
        <v>9.747592402491458</v>
      </c>
      <c r="F273" s="44">
        <v>9.6512294362519242</v>
      </c>
      <c r="G273" s="68">
        <v>39377</v>
      </c>
      <c r="H273" s="58">
        <v>279.01885583934728</v>
      </c>
      <c r="I273" s="78">
        <v>258.06873667232281</v>
      </c>
      <c r="J273" s="78">
        <v>247.54532855452317</v>
      </c>
      <c r="K273" s="59">
        <v>245.09813942788745</v>
      </c>
    </row>
    <row r="274" spans="1:11" x14ac:dyDescent="0.25">
      <c r="A274" s="45" t="s">
        <v>542</v>
      </c>
      <c r="B274" s="45" t="s">
        <v>541</v>
      </c>
      <c r="C274" s="44">
        <v>30.815746596547239</v>
      </c>
      <c r="D274" s="44">
        <v>30.755709006236479</v>
      </c>
      <c r="E274" s="44">
        <v>30.568744892805984</v>
      </c>
      <c r="F274" s="44">
        <v>31.472625674209056</v>
      </c>
      <c r="G274" s="68">
        <v>16903</v>
      </c>
      <c r="H274" s="58">
        <v>1823.0933323402496</v>
      </c>
      <c r="I274" s="78">
        <v>1819.5414427164692</v>
      </c>
      <c r="J274" s="78">
        <v>1808.4804409161679</v>
      </c>
      <c r="K274" s="59">
        <v>1861.9550182931464</v>
      </c>
    </row>
    <row r="275" spans="1:11" x14ac:dyDescent="0.25">
      <c r="A275" s="45" t="s">
        <v>544</v>
      </c>
      <c r="B275" s="45" t="s">
        <v>543</v>
      </c>
      <c r="C275" s="44">
        <v>8.3734218288484943</v>
      </c>
      <c r="D275" s="44">
        <v>7.8679770115559471</v>
      </c>
      <c r="E275" s="44">
        <v>7.4358809445012959</v>
      </c>
      <c r="F275" s="44">
        <v>7.5229081839597463</v>
      </c>
      <c r="G275" s="68">
        <v>25325</v>
      </c>
      <c r="H275" s="58">
        <v>330.63857172155952</v>
      </c>
      <c r="I275" s="78">
        <v>310.68023737634536</v>
      </c>
      <c r="J275" s="78">
        <v>293.61820116490804</v>
      </c>
      <c r="K275" s="59">
        <v>297.05461733306004</v>
      </c>
    </row>
    <row r="276" spans="1:11" x14ac:dyDescent="0.25">
      <c r="A276" s="45" t="s">
        <v>546</v>
      </c>
      <c r="B276" s="45" t="s">
        <v>545</v>
      </c>
      <c r="C276" s="44">
        <v>209.39848078251944</v>
      </c>
      <c r="D276" s="44">
        <v>205.05986104055094</v>
      </c>
      <c r="E276" s="44">
        <v>208.57118654735251</v>
      </c>
      <c r="F276" s="44">
        <v>215.16715058932698</v>
      </c>
      <c r="G276" s="68">
        <v>113646</v>
      </c>
      <c r="H276" s="58">
        <v>1842.5503826137256</v>
      </c>
      <c r="I276" s="78">
        <v>1804.3737662614694</v>
      </c>
      <c r="J276" s="78">
        <v>1835.2708106519588</v>
      </c>
      <c r="K276" s="59">
        <v>1893.3103724664923</v>
      </c>
    </row>
    <row r="277" spans="1:11" x14ac:dyDescent="0.25">
      <c r="A277" s="45" t="s">
        <v>548</v>
      </c>
      <c r="B277" s="45" t="s">
        <v>547</v>
      </c>
      <c r="C277" s="44">
        <v>252.82300206814617</v>
      </c>
      <c r="D277" s="44">
        <v>248.72488690156013</v>
      </c>
      <c r="E277" s="44">
        <v>252.83404122947096</v>
      </c>
      <c r="F277" s="44">
        <v>259.47989386787742</v>
      </c>
      <c r="G277" s="68">
        <v>131331</v>
      </c>
      <c r="H277" s="58">
        <v>1925.0824410698631</v>
      </c>
      <c r="I277" s="78">
        <v>1893.8779640873834</v>
      </c>
      <c r="J277" s="78">
        <v>1925.1664970910977</v>
      </c>
      <c r="K277" s="59">
        <v>1975.770335015171</v>
      </c>
    </row>
    <row r="278" spans="1:11" x14ac:dyDescent="0.25">
      <c r="A278" s="45" t="s">
        <v>550</v>
      </c>
      <c r="B278" s="45" t="s">
        <v>549</v>
      </c>
      <c r="C278" s="44">
        <v>15.360606306923762</v>
      </c>
      <c r="D278" s="44">
        <v>14.665436810038422</v>
      </c>
      <c r="E278" s="44">
        <v>14.26678141867461</v>
      </c>
      <c r="F278" s="44">
        <v>14.075319647419862</v>
      </c>
      <c r="G278" s="68">
        <v>56960</v>
      </c>
      <c r="H278" s="58">
        <v>269.67356578166721</v>
      </c>
      <c r="I278" s="78">
        <v>257.46904512005659</v>
      </c>
      <c r="J278" s="78">
        <v>250.4701794008885</v>
      </c>
      <c r="K278" s="59">
        <v>247.10884212464646</v>
      </c>
    </row>
    <row r="279" spans="1:11" x14ac:dyDescent="0.25">
      <c r="A279" s="45" t="s">
        <v>552</v>
      </c>
      <c r="B279" s="45" t="s">
        <v>551</v>
      </c>
      <c r="C279" s="44">
        <v>14.845359183357143</v>
      </c>
      <c r="D279" s="44">
        <v>13.503915293216668</v>
      </c>
      <c r="E279" s="44">
        <v>12.735888854481514</v>
      </c>
      <c r="F279" s="44">
        <v>12.630658778547474</v>
      </c>
      <c r="G279" s="68">
        <v>54166</v>
      </c>
      <c r="H279" s="58">
        <v>274.07154272711932</v>
      </c>
      <c r="I279" s="78">
        <v>249.30611995009173</v>
      </c>
      <c r="J279" s="78">
        <v>235.12699579960702</v>
      </c>
      <c r="K279" s="59">
        <v>233.18426279488006</v>
      </c>
    </row>
    <row r="280" spans="1:11" x14ac:dyDescent="0.25">
      <c r="A280" s="45" t="s">
        <v>554</v>
      </c>
      <c r="B280" s="45" t="s">
        <v>553</v>
      </c>
      <c r="C280" s="44">
        <v>212.86215845822085</v>
      </c>
      <c r="D280" s="44">
        <v>210.10056974515942</v>
      </c>
      <c r="E280" s="44">
        <v>214.69156653374617</v>
      </c>
      <c r="F280" s="44">
        <v>221.48276167422432</v>
      </c>
      <c r="G280" s="68">
        <v>126633</v>
      </c>
      <c r="H280" s="58">
        <v>1680.9375001636292</v>
      </c>
      <c r="I280" s="78">
        <v>1659.1296877208897</v>
      </c>
      <c r="J280" s="78">
        <v>1695.3840352336765</v>
      </c>
      <c r="K280" s="59">
        <v>1749.0129877221918</v>
      </c>
    </row>
    <row r="281" spans="1:11" x14ac:dyDescent="0.25">
      <c r="A281" s="45" t="s">
        <v>556</v>
      </c>
      <c r="B281" s="45" t="s">
        <v>555</v>
      </c>
      <c r="C281" s="44">
        <v>10.95108779579609</v>
      </c>
      <c r="D281" s="44">
        <v>10.257120951104643</v>
      </c>
      <c r="E281" s="44">
        <v>9.7998343284982958</v>
      </c>
      <c r="F281" s="44">
        <v>9.7972343581415693</v>
      </c>
      <c r="G281" s="68">
        <v>38103</v>
      </c>
      <c r="H281" s="58">
        <v>287.40749536246722</v>
      </c>
      <c r="I281" s="78">
        <v>269.19457657152037</v>
      </c>
      <c r="J281" s="78">
        <v>257.19324799880047</v>
      </c>
      <c r="K281" s="59">
        <v>257.12501267988267</v>
      </c>
    </row>
    <row r="282" spans="1:11" x14ac:dyDescent="0.25">
      <c r="A282" s="45" t="s">
        <v>558</v>
      </c>
      <c r="B282" s="45" t="s">
        <v>557</v>
      </c>
      <c r="C282" s="44">
        <v>14.773352651509411</v>
      </c>
      <c r="D282" s="44">
        <v>14.075727179086687</v>
      </c>
      <c r="E282" s="44">
        <v>13.984758198079275</v>
      </c>
      <c r="F282" s="44">
        <v>13.315337301809443</v>
      </c>
      <c r="G282" s="68">
        <v>49642</v>
      </c>
      <c r="H282" s="58">
        <v>297.59785366241107</v>
      </c>
      <c r="I282" s="78">
        <v>283.54472380417161</v>
      </c>
      <c r="J282" s="78">
        <v>281.71222348171455</v>
      </c>
      <c r="K282" s="59">
        <v>268.22725316887801</v>
      </c>
    </row>
    <row r="283" spans="1:11" x14ac:dyDescent="0.25">
      <c r="A283" s="45" t="s">
        <v>560</v>
      </c>
      <c r="B283" s="45" t="s">
        <v>559</v>
      </c>
      <c r="C283" s="44">
        <v>412.64216779927654</v>
      </c>
      <c r="D283" s="44">
        <v>404.40175891607072</v>
      </c>
      <c r="E283" s="44">
        <v>408.82580450948603</v>
      </c>
      <c r="F283" s="44">
        <v>417.49719577780934</v>
      </c>
      <c r="G283" s="68">
        <v>243729</v>
      </c>
      <c r="H283" s="58">
        <v>1693.0368064501004</v>
      </c>
      <c r="I283" s="78">
        <v>1659.2270879381228</v>
      </c>
      <c r="J283" s="78">
        <v>1677.3785823988367</v>
      </c>
      <c r="K283" s="59">
        <v>1712.9565861174065</v>
      </c>
    </row>
    <row r="284" spans="1:11" x14ac:dyDescent="0.25">
      <c r="A284" s="45" t="s">
        <v>562</v>
      </c>
      <c r="B284" s="45" t="s">
        <v>561</v>
      </c>
      <c r="C284" s="44">
        <v>16.18255931522836</v>
      </c>
      <c r="D284" s="44">
        <v>15.433399728165412</v>
      </c>
      <c r="E284" s="44">
        <v>15.039827181022853</v>
      </c>
      <c r="F284" s="44">
        <v>15.011576524754853</v>
      </c>
      <c r="G284" s="68">
        <v>50316</v>
      </c>
      <c r="H284" s="58">
        <v>321.61855702417444</v>
      </c>
      <c r="I284" s="78">
        <v>306.7294643486249</v>
      </c>
      <c r="J284" s="78">
        <v>298.90744854564855</v>
      </c>
      <c r="K284" s="59">
        <v>298.34598387699447</v>
      </c>
    </row>
    <row r="285" spans="1:11" x14ac:dyDescent="0.25">
      <c r="A285" s="45" t="s">
        <v>564</v>
      </c>
      <c r="B285" s="45" t="s">
        <v>563</v>
      </c>
      <c r="C285" s="44">
        <v>221.85883428140187</v>
      </c>
      <c r="D285" s="44">
        <v>218.05715725481897</v>
      </c>
      <c r="E285" s="44">
        <v>219.40564987651615</v>
      </c>
      <c r="F285" s="44">
        <v>227.24340868234754</v>
      </c>
      <c r="G285" s="68">
        <v>139098</v>
      </c>
      <c r="H285" s="58">
        <v>1594.9822016233293</v>
      </c>
      <c r="I285" s="78">
        <v>1567.6512764728391</v>
      </c>
      <c r="J285" s="78">
        <v>1577.3458272334337</v>
      </c>
      <c r="K285" s="59">
        <v>1633.6928545510902</v>
      </c>
    </row>
    <row r="286" spans="1:11" x14ac:dyDescent="0.25">
      <c r="A286" s="45" t="s">
        <v>566</v>
      </c>
      <c r="B286" s="45" t="s">
        <v>565</v>
      </c>
      <c r="C286" s="44">
        <v>21.20964818370058</v>
      </c>
      <c r="D286" s="44">
        <v>20.923691540240576</v>
      </c>
      <c r="E286" s="44">
        <v>21.049316730129174</v>
      </c>
      <c r="F286" s="44">
        <v>21.628161758021218</v>
      </c>
      <c r="G286" s="68">
        <v>213079</v>
      </c>
      <c r="H286" s="58">
        <v>99.538894887344981</v>
      </c>
      <c r="I286" s="78">
        <v>98.19687317962152</v>
      </c>
      <c r="J286" s="78">
        <v>98.786444136349303</v>
      </c>
      <c r="K286" s="59">
        <v>101.50301887103477</v>
      </c>
    </row>
    <row r="287" spans="1:11" x14ac:dyDescent="0.25">
      <c r="A287" s="45" t="s">
        <v>568</v>
      </c>
      <c r="B287" s="45" t="s">
        <v>567</v>
      </c>
      <c r="C287" s="44">
        <v>98.584019736390417</v>
      </c>
      <c r="D287" s="44">
        <v>97.610684640053719</v>
      </c>
      <c r="E287" s="44">
        <v>99.093766631546202</v>
      </c>
      <c r="F287" s="44">
        <v>102.06065995984248</v>
      </c>
      <c r="G287" s="68">
        <v>52924</v>
      </c>
      <c r="H287" s="58">
        <v>1862.7469529209889</v>
      </c>
      <c r="I287" s="78">
        <v>1844.3557675166981</v>
      </c>
      <c r="J287" s="78">
        <v>1872.3786303292684</v>
      </c>
      <c r="K287" s="59">
        <v>1928.4381369481234</v>
      </c>
    </row>
    <row r="288" spans="1:11" x14ac:dyDescent="0.25">
      <c r="A288" s="45" t="s">
        <v>570</v>
      </c>
      <c r="B288" s="45" t="s">
        <v>569</v>
      </c>
      <c r="C288" s="44">
        <v>140.6559759825885</v>
      </c>
      <c r="D288" s="44">
        <v>138.76656007025937</v>
      </c>
      <c r="E288" s="44">
        <v>139.49206123709422</v>
      </c>
      <c r="F288" s="44">
        <v>143.26941583481587</v>
      </c>
      <c r="G288" s="68">
        <v>90809</v>
      </c>
      <c r="H288" s="58">
        <v>1548.9210979373026</v>
      </c>
      <c r="I288" s="78">
        <v>1528.1146149639285</v>
      </c>
      <c r="J288" s="78">
        <v>1536.1039240283917</v>
      </c>
      <c r="K288" s="59">
        <v>1577.7006225684224</v>
      </c>
    </row>
    <row r="289" spans="1:11" x14ac:dyDescent="0.25">
      <c r="A289" s="45" t="s">
        <v>572</v>
      </c>
      <c r="B289" s="45" t="s">
        <v>571</v>
      </c>
      <c r="C289" s="44">
        <v>316.30921389378551</v>
      </c>
      <c r="D289" s="44">
        <v>316.43285848383721</v>
      </c>
      <c r="E289" s="44">
        <v>324.43710429782448</v>
      </c>
      <c r="F289" s="44">
        <v>338.33066138358441</v>
      </c>
      <c r="G289" s="68">
        <v>252226</v>
      </c>
      <c r="H289" s="58">
        <v>1254.0706108560796</v>
      </c>
      <c r="I289" s="78">
        <v>1254.5608243552895</v>
      </c>
      <c r="J289" s="78">
        <v>1286.2952443357324</v>
      </c>
      <c r="K289" s="59">
        <v>1341.3790068572803</v>
      </c>
    </row>
    <row r="290" spans="1:11" x14ac:dyDescent="0.25">
      <c r="A290" s="45" t="s">
        <v>574</v>
      </c>
      <c r="B290" s="45" t="s">
        <v>573</v>
      </c>
      <c r="C290" s="44">
        <v>7.7438574245152276</v>
      </c>
      <c r="D290" s="44">
        <v>7.2121866659353762</v>
      </c>
      <c r="E290" s="44">
        <v>7.052192323844201</v>
      </c>
      <c r="F290" s="44">
        <v>6.8511604695861994</v>
      </c>
      <c r="G290" s="68">
        <v>28587</v>
      </c>
      <c r="H290" s="58">
        <v>270.88737623798323</v>
      </c>
      <c r="I290" s="78">
        <v>252.2890357832363</v>
      </c>
      <c r="J290" s="78">
        <v>246.69228403974535</v>
      </c>
      <c r="K290" s="59">
        <v>239.66000173457164</v>
      </c>
    </row>
    <row r="291" spans="1:11" x14ac:dyDescent="0.25">
      <c r="A291" s="45" t="s">
        <v>576</v>
      </c>
      <c r="B291" s="45" t="s">
        <v>575</v>
      </c>
      <c r="C291" s="44">
        <v>16.67120596343592</v>
      </c>
      <c r="D291" s="44">
        <v>15.093196221416955</v>
      </c>
      <c r="E291" s="44">
        <v>14.350620379282287</v>
      </c>
      <c r="F291" s="44">
        <v>14.132747983441684</v>
      </c>
      <c r="G291" s="68">
        <v>65212</v>
      </c>
      <c r="H291" s="58">
        <v>255.64629153278412</v>
      </c>
      <c r="I291" s="78">
        <v>231.44814177478003</v>
      </c>
      <c r="J291" s="78">
        <v>220.06103752809739</v>
      </c>
      <c r="K291" s="59">
        <v>216.72005127034416</v>
      </c>
    </row>
    <row r="292" spans="1:11" x14ac:dyDescent="0.25">
      <c r="A292" s="45" t="s">
        <v>578</v>
      </c>
      <c r="B292" s="45" t="s">
        <v>577</v>
      </c>
      <c r="C292" s="44">
        <v>11.114413106723783</v>
      </c>
      <c r="D292" s="44">
        <v>10.638881316482403</v>
      </c>
      <c r="E292" s="44">
        <v>10.011794095607586</v>
      </c>
      <c r="F292" s="44">
        <v>9.9078024114006027</v>
      </c>
      <c r="G292" s="68">
        <v>42131</v>
      </c>
      <c r="H292" s="58">
        <v>263.80605983061838</v>
      </c>
      <c r="I292" s="78">
        <v>252.5190789794309</v>
      </c>
      <c r="J292" s="78">
        <v>237.63485546527701</v>
      </c>
      <c r="K292" s="59">
        <v>235.16656170991911</v>
      </c>
    </row>
    <row r="293" spans="1:11" x14ac:dyDescent="0.25">
      <c r="A293" s="45" t="s">
        <v>580</v>
      </c>
      <c r="B293" s="45" t="s">
        <v>579</v>
      </c>
      <c r="C293" s="44">
        <v>186.66328118804853</v>
      </c>
      <c r="D293" s="44">
        <v>185.99842890576653</v>
      </c>
      <c r="E293" s="44">
        <v>186.08073460074397</v>
      </c>
      <c r="F293" s="44">
        <v>192.04115417893456</v>
      </c>
      <c r="G293" s="68">
        <v>114810</v>
      </c>
      <c r="H293" s="58">
        <v>1625.8451457891169</v>
      </c>
      <c r="I293" s="78">
        <v>1620.0542540350714</v>
      </c>
      <c r="J293" s="78">
        <v>1620.7711401510667</v>
      </c>
      <c r="K293" s="59">
        <v>1672.6866490631005</v>
      </c>
    </row>
    <row r="294" spans="1:11" x14ac:dyDescent="0.25">
      <c r="A294" s="45" t="s">
        <v>582</v>
      </c>
      <c r="B294" s="45" t="s">
        <v>581</v>
      </c>
      <c r="C294" s="44">
        <v>10.625985804150373</v>
      </c>
      <c r="D294" s="44">
        <v>9.71714060692541</v>
      </c>
      <c r="E294" s="44">
        <v>9.3281590546036774</v>
      </c>
      <c r="F294" s="44">
        <v>9.3072390004274776</v>
      </c>
      <c r="G294" s="68">
        <v>43575</v>
      </c>
      <c r="H294" s="58">
        <v>243.85509590706533</v>
      </c>
      <c r="I294" s="78">
        <v>222.99806326851197</v>
      </c>
      <c r="J294" s="78">
        <v>214.07134950323987</v>
      </c>
      <c r="K294" s="59">
        <v>213.59125646419915</v>
      </c>
    </row>
    <row r="295" spans="1:11" x14ac:dyDescent="0.25">
      <c r="A295" s="45" t="s">
        <v>584</v>
      </c>
      <c r="B295" s="45" t="s">
        <v>583</v>
      </c>
      <c r="C295" s="44">
        <v>11.061028753788497</v>
      </c>
      <c r="D295" s="44">
        <v>10.379581848557535</v>
      </c>
      <c r="E295" s="44">
        <v>9.9778644121018427</v>
      </c>
      <c r="F295" s="44">
        <v>9.9022200528472446</v>
      </c>
      <c r="G295" s="68">
        <v>39940</v>
      </c>
      <c r="H295" s="58">
        <v>276.9411305405232</v>
      </c>
      <c r="I295" s="78">
        <v>259.87936526183114</v>
      </c>
      <c r="J295" s="78">
        <v>249.82134231602009</v>
      </c>
      <c r="K295" s="59">
        <v>247.9273924097958</v>
      </c>
    </row>
    <row r="296" spans="1:11" x14ac:dyDescent="0.25">
      <c r="A296" s="45" t="s">
        <v>586</v>
      </c>
      <c r="B296" s="45" t="s">
        <v>585</v>
      </c>
      <c r="C296" s="44">
        <v>15.907445142072749</v>
      </c>
      <c r="D296" s="44">
        <v>14.679354050752092</v>
      </c>
      <c r="E296" s="44">
        <v>13.835038991537488</v>
      </c>
      <c r="F296" s="44">
        <v>13.724182592780508</v>
      </c>
      <c r="G296" s="68">
        <v>62766</v>
      </c>
      <c r="H296" s="58">
        <v>253.44047959202035</v>
      </c>
      <c r="I296" s="78">
        <v>233.87429580907008</v>
      </c>
      <c r="J296" s="78">
        <v>220.42250568042391</v>
      </c>
      <c r="K296" s="59">
        <v>218.65632018577745</v>
      </c>
    </row>
    <row r="297" spans="1:11" x14ac:dyDescent="0.25">
      <c r="A297" s="45" t="s">
        <v>588</v>
      </c>
      <c r="B297" s="45" t="s">
        <v>587</v>
      </c>
      <c r="C297" s="44">
        <v>12.52295828513118</v>
      </c>
      <c r="D297" s="44">
        <v>12.2636204616234</v>
      </c>
      <c r="E297" s="44">
        <v>11.893066465187461</v>
      </c>
      <c r="F297" s="44">
        <v>11.683948105069783</v>
      </c>
      <c r="G297" s="68">
        <v>52967</v>
      </c>
      <c r="H297" s="58">
        <v>236.42944257993051</v>
      </c>
      <c r="I297" s="78">
        <v>231.53322751191118</v>
      </c>
      <c r="J297" s="78">
        <v>224.53728671035665</v>
      </c>
      <c r="K297" s="59">
        <v>220.58919903090194</v>
      </c>
    </row>
    <row r="298" spans="1:11" x14ac:dyDescent="0.25">
      <c r="A298" s="45" t="s">
        <v>590</v>
      </c>
      <c r="B298" s="45" t="s">
        <v>589</v>
      </c>
      <c r="C298" s="44">
        <v>16.195463322830079</v>
      </c>
      <c r="D298" s="44">
        <v>14.958772903397922</v>
      </c>
      <c r="E298" s="44">
        <v>13.914055379907815</v>
      </c>
      <c r="F298" s="44">
        <v>13.875176229937066</v>
      </c>
      <c r="G298" s="68">
        <v>58940</v>
      </c>
      <c r="H298" s="58">
        <v>274.778814435529</v>
      </c>
      <c r="I298" s="78">
        <v>253.79662204611338</v>
      </c>
      <c r="J298" s="78">
        <v>236.07151984913156</v>
      </c>
      <c r="K298" s="59">
        <v>235.4118803857663</v>
      </c>
    </row>
    <row r="299" spans="1:11" x14ac:dyDescent="0.25">
      <c r="A299" s="45" t="s">
        <v>592</v>
      </c>
      <c r="B299" s="45" t="s">
        <v>591</v>
      </c>
      <c r="C299" s="44">
        <v>11.225542820978225</v>
      </c>
      <c r="D299" s="44">
        <v>11.019659442282299</v>
      </c>
      <c r="E299" s="44">
        <v>10.367845413239515</v>
      </c>
      <c r="F299" s="44">
        <v>10.30214165967852</v>
      </c>
      <c r="G299" s="68">
        <v>38070</v>
      </c>
      <c r="H299" s="58">
        <v>294.86584767476296</v>
      </c>
      <c r="I299" s="78">
        <v>289.45782616974782</v>
      </c>
      <c r="J299" s="78">
        <v>272.33636493930953</v>
      </c>
      <c r="K299" s="59">
        <v>270.6104980215004</v>
      </c>
    </row>
    <row r="300" spans="1:11" x14ac:dyDescent="0.25">
      <c r="A300" s="45" t="s">
        <v>594</v>
      </c>
      <c r="B300" s="45" t="s">
        <v>593</v>
      </c>
      <c r="C300" s="44">
        <v>13.336580273546298</v>
      </c>
      <c r="D300" s="44">
        <v>13.098365252439294</v>
      </c>
      <c r="E300" s="44">
        <v>12.287510880218546</v>
      </c>
      <c r="F300" s="44">
        <v>12.238619158344285</v>
      </c>
      <c r="G300" s="68">
        <v>59463</v>
      </c>
      <c r="H300" s="58">
        <v>224.28367679979647</v>
      </c>
      <c r="I300" s="78">
        <v>220.27757180833953</v>
      </c>
      <c r="J300" s="78">
        <v>206.64128752700918</v>
      </c>
      <c r="K300" s="59">
        <v>205.81906661864159</v>
      </c>
    </row>
    <row r="301" spans="1:11" x14ac:dyDescent="0.25">
      <c r="A301" s="45" t="s">
        <v>596</v>
      </c>
      <c r="B301" s="45" t="s">
        <v>595</v>
      </c>
      <c r="C301" s="44">
        <v>12.249623221937263</v>
      </c>
      <c r="D301" s="44">
        <v>11.814266860854357</v>
      </c>
      <c r="E301" s="44">
        <v>11.340179678411092</v>
      </c>
      <c r="F301" s="44">
        <v>11.168129495438841</v>
      </c>
      <c r="G301" s="68">
        <v>48967</v>
      </c>
      <c r="H301" s="58">
        <v>250.16078628335947</v>
      </c>
      <c r="I301" s="78">
        <v>241.26997489848995</v>
      </c>
      <c r="J301" s="78">
        <v>231.58820590216047</v>
      </c>
      <c r="K301" s="59">
        <v>228.07461137988523</v>
      </c>
    </row>
    <row r="302" spans="1:11" x14ac:dyDescent="0.25">
      <c r="A302" s="45" t="s">
        <v>598</v>
      </c>
      <c r="B302" s="45" t="s">
        <v>597</v>
      </c>
      <c r="C302" s="44">
        <v>18.846812682012146</v>
      </c>
      <c r="D302" s="44">
        <v>17.709436282689644</v>
      </c>
      <c r="E302" s="44">
        <v>16.791384881631117</v>
      </c>
      <c r="F302" s="44">
        <v>16.761205453237849</v>
      </c>
      <c r="G302" s="68">
        <v>76171</v>
      </c>
      <c r="H302" s="58">
        <v>247.42766514831294</v>
      </c>
      <c r="I302" s="78">
        <v>232.49578294481685</v>
      </c>
      <c r="J302" s="78">
        <v>220.44327738418974</v>
      </c>
      <c r="K302" s="59">
        <v>220.04707110629832</v>
      </c>
    </row>
    <row r="303" spans="1:11" x14ac:dyDescent="0.25">
      <c r="A303" s="45" t="s">
        <v>600</v>
      </c>
      <c r="B303" s="45" t="s">
        <v>599</v>
      </c>
      <c r="C303" s="44">
        <v>8.7623441953707655</v>
      </c>
      <c r="D303" s="44">
        <v>8.1307939570940437</v>
      </c>
      <c r="E303" s="44">
        <v>7.8541194828344478</v>
      </c>
      <c r="F303" s="44">
        <v>7.826118858305585</v>
      </c>
      <c r="G303" s="68">
        <v>46617</v>
      </c>
      <c r="H303" s="58">
        <v>187.96456647512207</v>
      </c>
      <c r="I303" s="78">
        <v>174.41692852594642</v>
      </c>
      <c r="J303" s="78">
        <v>168.48187319721234</v>
      </c>
      <c r="K303" s="59">
        <v>167.88122054841762</v>
      </c>
    </row>
    <row r="304" spans="1:11" x14ac:dyDescent="0.25">
      <c r="A304" s="45" t="s">
        <v>602</v>
      </c>
      <c r="B304" s="45" t="s">
        <v>601</v>
      </c>
      <c r="C304" s="44">
        <v>130.62727841858532</v>
      </c>
      <c r="D304" s="44">
        <v>128.93178165944599</v>
      </c>
      <c r="E304" s="44">
        <v>130.99644207598425</v>
      </c>
      <c r="F304" s="44">
        <v>134.39415980126091</v>
      </c>
      <c r="G304" s="68">
        <v>71141</v>
      </c>
      <c r="H304" s="58">
        <v>1836.1743357358671</v>
      </c>
      <c r="I304" s="78">
        <v>1812.3414298287344</v>
      </c>
      <c r="J304" s="78">
        <v>1841.3635185896212</v>
      </c>
      <c r="K304" s="59">
        <v>1889.1238498370969</v>
      </c>
    </row>
    <row r="305" spans="1:11" x14ac:dyDescent="0.25">
      <c r="A305" s="45" t="s">
        <v>604</v>
      </c>
      <c r="B305" s="45" t="s">
        <v>603</v>
      </c>
      <c r="C305" s="44">
        <v>49.88273446579101</v>
      </c>
      <c r="D305" s="44">
        <v>48.662093996289585</v>
      </c>
      <c r="E305" s="44">
        <v>48.689203512192059</v>
      </c>
      <c r="F305" s="44">
        <v>49.2840283354913</v>
      </c>
      <c r="G305" s="68">
        <v>603970</v>
      </c>
      <c r="H305" s="58">
        <v>82.591410940594756</v>
      </c>
      <c r="I305" s="78">
        <v>80.570382628755695</v>
      </c>
      <c r="J305" s="78">
        <v>80.615268162643929</v>
      </c>
      <c r="K305" s="59">
        <v>81.600126389541359</v>
      </c>
    </row>
    <row r="306" spans="1:11" x14ac:dyDescent="0.25">
      <c r="A306" s="45" t="s">
        <v>606</v>
      </c>
      <c r="B306" s="45" t="s">
        <v>605</v>
      </c>
      <c r="C306" s="44">
        <v>170.28294753003317</v>
      </c>
      <c r="D306" s="44">
        <v>169.26719384623883</v>
      </c>
      <c r="E306" s="44">
        <v>172.02208669380539</v>
      </c>
      <c r="F306" s="44">
        <v>177.32059685844004</v>
      </c>
      <c r="G306" s="68">
        <v>105737</v>
      </c>
      <c r="H306" s="58">
        <v>1610.4386121228442</v>
      </c>
      <c r="I306" s="78">
        <v>1600.8321954116234</v>
      </c>
      <c r="J306" s="78">
        <v>1626.8863944863708</v>
      </c>
      <c r="K306" s="59">
        <v>1676.9966696467654</v>
      </c>
    </row>
    <row r="307" spans="1:11" x14ac:dyDescent="0.25">
      <c r="A307" s="45" t="s">
        <v>608</v>
      </c>
      <c r="B307" s="45" t="s">
        <v>607</v>
      </c>
      <c r="C307" s="44">
        <v>123.5118054705281</v>
      </c>
      <c r="D307" s="44">
        <v>121.78463302441691</v>
      </c>
      <c r="E307" s="44">
        <v>123.73262051494017</v>
      </c>
      <c r="F307" s="44">
        <v>127.09629991184499</v>
      </c>
      <c r="G307" s="68">
        <v>80093</v>
      </c>
      <c r="H307" s="58">
        <v>1542.1048714685191</v>
      </c>
      <c r="I307" s="78">
        <v>1520.5402847242194</v>
      </c>
      <c r="J307" s="78">
        <v>1544.86185453086</v>
      </c>
      <c r="K307" s="59">
        <v>1586.8590252811732</v>
      </c>
    </row>
    <row r="308" spans="1:11" x14ac:dyDescent="0.25">
      <c r="A308" s="45" t="s">
        <v>610</v>
      </c>
      <c r="B308" s="45" t="s">
        <v>609</v>
      </c>
      <c r="C308" s="44">
        <v>280.96999181969159</v>
      </c>
      <c r="D308" s="44">
        <v>273.97135307235789</v>
      </c>
      <c r="E308" s="44">
        <v>275.57642705117848</v>
      </c>
      <c r="F308" s="44">
        <v>281.41728980637788</v>
      </c>
      <c r="G308" s="68">
        <v>134799</v>
      </c>
      <c r="H308" s="58">
        <v>2084.362582954559</v>
      </c>
      <c r="I308" s="78">
        <v>2032.4435127290103</v>
      </c>
      <c r="J308" s="78">
        <v>2044.3506780553157</v>
      </c>
      <c r="K308" s="59">
        <v>2087.6808418933219</v>
      </c>
    </row>
    <row r="309" spans="1:11" x14ac:dyDescent="0.25">
      <c r="A309" s="45" t="s">
        <v>612</v>
      </c>
      <c r="B309" s="45" t="s">
        <v>611</v>
      </c>
      <c r="C309" s="44">
        <v>11.525891332827129</v>
      </c>
      <c r="D309" s="44">
        <v>10.925131706112577</v>
      </c>
      <c r="E309" s="44">
        <v>10.839027081524698</v>
      </c>
      <c r="F309" s="44">
        <v>10.431847059670673</v>
      </c>
      <c r="G309" s="68">
        <v>42063</v>
      </c>
      <c r="H309" s="58">
        <v>274.014961672423</v>
      </c>
      <c r="I309" s="78">
        <v>259.73258460196797</v>
      </c>
      <c r="J309" s="78">
        <v>257.68554505205759</v>
      </c>
      <c r="K309" s="59">
        <v>248.00530299005473</v>
      </c>
    </row>
    <row r="310" spans="1:11" x14ac:dyDescent="0.25">
      <c r="A310" s="45" t="s">
        <v>614</v>
      </c>
      <c r="B310" s="45" t="s">
        <v>613</v>
      </c>
      <c r="C310" s="44">
        <v>17.242395431337783</v>
      </c>
      <c r="D310" s="44">
        <v>16.075286977030036</v>
      </c>
      <c r="E310" s="44">
        <v>15.620025986231759</v>
      </c>
      <c r="F310" s="44">
        <v>15.174029457252884</v>
      </c>
      <c r="G310" s="68">
        <v>59981</v>
      </c>
      <c r="H310" s="58">
        <v>287.46428754668619</v>
      </c>
      <c r="I310" s="78">
        <v>268.00631828462406</v>
      </c>
      <c r="J310" s="78">
        <v>260.41623157719545</v>
      </c>
      <c r="K310" s="59">
        <v>252.98060147801607</v>
      </c>
    </row>
    <row r="311" spans="1:11" x14ac:dyDescent="0.25">
      <c r="A311" s="45" t="s">
        <v>616</v>
      </c>
      <c r="B311" s="45" t="s">
        <v>615</v>
      </c>
      <c r="C311" s="44">
        <v>11.791085879857476</v>
      </c>
      <c r="D311" s="44">
        <v>11.23355896449392</v>
      </c>
      <c r="E311" s="44">
        <v>10.731044789101812</v>
      </c>
      <c r="F311" s="44">
        <v>10.629043513893132</v>
      </c>
      <c r="G311" s="68">
        <v>48361</v>
      </c>
      <c r="H311" s="58">
        <v>243.8139385012195</v>
      </c>
      <c r="I311" s="78">
        <v>232.28549791141455</v>
      </c>
      <c r="J311" s="78">
        <v>221.89460079613352</v>
      </c>
      <c r="K311" s="59">
        <v>219.78543689942583</v>
      </c>
    </row>
    <row r="312" spans="1:11" x14ac:dyDescent="0.25">
      <c r="A312" s="45" t="s">
        <v>618</v>
      </c>
      <c r="B312" s="45" t="s">
        <v>617</v>
      </c>
      <c r="C312" s="44">
        <v>135.58921792006433</v>
      </c>
      <c r="D312" s="44">
        <v>134.29217790572116</v>
      </c>
      <c r="E312" s="44">
        <v>136.51718152444209</v>
      </c>
      <c r="F312" s="44">
        <v>140.38666729398801</v>
      </c>
      <c r="G312" s="68">
        <v>82087</v>
      </c>
      <c r="H312" s="58">
        <v>1651.7745552896845</v>
      </c>
      <c r="I312" s="78">
        <v>1635.9737583992735</v>
      </c>
      <c r="J312" s="78">
        <v>1663.0791906689499</v>
      </c>
      <c r="K312" s="59">
        <v>1710.2180283600085</v>
      </c>
    </row>
    <row r="313" spans="1:11" x14ac:dyDescent="0.25">
      <c r="A313" s="45" t="s">
        <v>620</v>
      </c>
      <c r="B313" s="45" t="s">
        <v>619</v>
      </c>
      <c r="C313" s="44">
        <v>13.075174572117698</v>
      </c>
      <c r="D313" s="44">
        <v>12.968097141291112</v>
      </c>
      <c r="E313" s="44">
        <v>12.248864557489259</v>
      </c>
      <c r="F313" s="44">
        <v>12.126019342055878</v>
      </c>
      <c r="G313" s="68">
        <v>58657</v>
      </c>
      <c r="H313" s="58">
        <v>222.90902317059681</v>
      </c>
      <c r="I313" s="78">
        <v>221.08353890057643</v>
      </c>
      <c r="J313" s="78">
        <v>208.82187219750855</v>
      </c>
      <c r="K313" s="59">
        <v>206.72757457858191</v>
      </c>
    </row>
    <row r="314" spans="1:11" x14ac:dyDescent="0.25">
      <c r="A314" s="45" t="s">
        <v>622</v>
      </c>
      <c r="B314" s="45" t="s">
        <v>621</v>
      </c>
      <c r="C314" s="44">
        <v>457.19670713849905</v>
      </c>
      <c r="D314" s="44">
        <v>455.62570526676836</v>
      </c>
      <c r="E314" s="44">
        <v>464.40505385505128</v>
      </c>
      <c r="F314" s="44">
        <v>481.05497663988814</v>
      </c>
      <c r="G314" s="68">
        <v>373931</v>
      </c>
      <c r="H314" s="58">
        <v>1222.676662642303</v>
      </c>
      <c r="I314" s="78">
        <v>1218.4753477694237</v>
      </c>
      <c r="J314" s="78">
        <v>1241.9538734554003</v>
      </c>
      <c r="K314" s="59">
        <v>1286.4805983988708</v>
      </c>
    </row>
    <row r="315" spans="1:11" x14ac:dyDescent="0.25">
      <c r="A315" s="45" t="s">
        <v>624</v>
      </c>
      <c r="B315" s="45" t="s">
        <v>623</v>
      </c>
      <c r="C315" s="44">
        <v>40.086999861782282</v>
      </c>
      <c r="D315" s="44">
        <v>39.265661251901278</v>
      </c>
      <c r="E315" s="44">
        <v>39.383693357267717</v>
      </c>
      <c r="F315" s="44">
        <v>40.002932101970458</v>
      </c>
      <c r="G315" s="68">
        <v>488868</v>
      </c>
      <c r="H315" s="58">
        <v>81.999639701887375</v>
      </c>
      <c r="I315" s="78">
        <v>80.319557123602451</v>
      </c>
      <c r="J315" s="78">
        <v>80.560996746090382</v>
      </c>
      <c r="K315" s="59">
        <v>81.82767557289587</v>
      </c>
    </row>
    <row r="316" spans="1:11" x14ac:dyDescent="0.25">
      <c r="A316" s="45" t="s">
        <v>626</v>
      </c>
      <c r="B316" s="45" t="s">
        <v>625</v>
      </c>
      <c r="C316" s="44">
        <v>9.8715214996799414</v>
      </c>
      <c r="D316" s="44">
        <v>9.2532100692048225</v>
      </c>
      <c r="E316" s="44">
        <v>8.9646071238026028</v>
      </c>
      <c r="F316" s="44">
        <v>8.8775741244788176</v>
      </c>
      <c r="G316" s="68">
        <v>43745</v>
      </c>
      <c r="H316" s="58">
        <v>225.66056691461748</v>
      </c>
      <c r="I316" s="78">
        <v>211.52611885255052</v>
      </c>
      <c r="J316" s="78">
        <v>204.92872611275808</v>
      </c>
      <c r="K316" s="59">
        <v>202.93917303643428</v>
      </c>
    </row>
    <row r="317" spans="1:11" x14ac:dyDescent="0.25">
      <c r="A317" s="45" t="s">
        <v>628</v>
      </c>
      <c r="B317" s="45" t="s">
        <v>627</v>
      </c>
      <c r="C317" s="44">
        <v>10.148993696981726</v>
      </c>
      <c r="D317" s="44">
        <v>9.5821818034996333</v>
      </c>
      <c r="E317" s="44">
        <v>9.2401273039978182</v>
      </c>
      <c r="F317" s="44">
        <v>9.1433065866277818</v>
      </c>
      <c r="G317" s="68">
        <v>36740</v>
      </c>
      <c r="H317" s="58">
        <v>276.23826066907259</v>
      </c>
      <c r="I317" s="78">
        <v>260.81060978496549</v>
      </c>
      <c r="J317" s="78">
        <v>251.50047098524277</v>
      </c>
      <c r="K317" s="59">
        <v>248.86517655492057</v>
      </c>
    </row>
    <row r="318" spans="1:11" x14ac:dyDescent="0.25">
      <c r="A318" s="45" t="s">
        <v>630</v>
      </c>
      <c r="B318" s="45" t="s">
        <v>629</v>
      </c>
      <c r="C318" s="44">
        <v>207.98557586217763</v>
      </c>
      <c r="D318" s="44">
        <v>205.36458895390496</v>
      </c>
      <c r="E318" s="44">
        <v>207.03445519090818</v>
      </c>
      <c r="F318" s="44">
        <v>212.32818891056075</v>
      </c>
      <c r="G318" s="68">
        <v>127691</v>
      </c>
      <c r="H318" s="58">
        <v>1628.8193832155566</v>
      </c>
      <c r="I318" s="78">
        <v>1608.2933719205344</v>
      </c>
      <c r="J318" s="78">
        <v>1621.3707715571823</v>
      </c>
      <c r="K318" s="59">
        <v>1662.8281469372216</v>
      </c>
    </row>
    <row r="319" spans="1:11" x14ac:dyDescent="0.25">
      <c r="A319" s="45" t="s">
        <v>632</v>
      </c>
      <c r="B319" s="45" t="s">
        <v>631</v>
      </c>
      <c r="C319" s="44">
        <v>137.22986586535416</v>
      </c>
      <c r="D319" s="44">
        <v>135.52677240687461</v>
      </c>
      <c r="E319" s="44">
        <v>137.780342134893</v>
      </c>
      <c r="F319" s="44">
        <v>141.96626936923661</v>
      </c>
      <c r="G319" s="68">
        <v>85274</v>
      </c>
      <c r="H319" s="58">
        <v>1609.2814441137293</v>
      </c>
      <c r="I319" s="78">
        <v>1589.3094308567045</v>
      </c>
      <c r="J319" s="78">
        <v>1615.7368264053875</v>
      </c>
      <c r="K319" s="59">
        <v>1664.8247926593876</v>
      </c>
    </row>
    <row r="320" spans="1:11" x14ac:dyDescent="0.25">
      <c r="A320" s="45" t="s">
        <v>634</v>
      </c>
      <c r="B320" s="45" t="s">
        <v>633</v>
      </c>
      <c r="C320" s="44">
        <v>190.13444957183617</v>
      </c>
      <c r="D320" s="44">
        <v>186.21821584315038</v>
      </c>
      <c r="E320" s="44">
        <v>189.21258302798148</v>
      </c>
      <c r="F320" s="44">
        <v>193.88750938653442</v>
      </c>
      <c r="G320" s="68">
        <v>114937</v>
      </c>
      <c r="H320" s="58">
        <v>1654.2492806653747</v>
      </c>
      <c r="I320" s="78">
        <v>1620.1764083206485</v>
      </c>
      <c r="J320" s="78">
        <v>1646.2286559417896</v>
      </c>
      <c r="K320" s="59">
        <v>1686.902471671737</v>
      </c>
    </row>
    <row r="321" spans="1:11" x14ac:dyDescent="0.25">
      <c r="A321" s="45" t="s">
        <v>636</v>
      </c>
      <c r="B321" s="45" t="s">
        <v>635</v>
      </c>
      <c r="C321" s="44">
        <v>13.534217389196034</v>
      </c>
      <c r="D321" s="44">
        <v>13.580477126994445</v>
      </c>
      <c r="E321" s="44">
        <v>12.778529581476199</v>
      </c>
      <c r="F321" s="44">
        <v>12.81352979546976</v>
      </c>
      <c r="G321" s="68">
        <v>56769</v>
      </c>
      <c r="H321" s="58">
        <v>238.40859252754205</v>
      </c>
      <c r="I321" s="78">
        <v>239.22346927010244</v>
      </c>
      <c r="J321" s="78">
        <v>225.09696456650988</v>
      </c>
      <c r="K321" s="59">
        <v>225.71350200760557</v>
      </c>
    </row>
    <row r="322" spans="1:11" x14ac:dyDescent="0.25">
      <c r="A322" s="45" t="s">
        <v>638</v>
      </c>
      <c r="B322" s="45" t="s">
        <v>637</v>
      </c>
      <c r="C322" s="44">
        <v>14.667796761104777</v>
      </c>
      <c r="D322" s="44">
        <v>13.858340563059421</v>
      </c>
      <c r="E322" s="44">
        <v>13.189193325050143</v>
      </c>
      <c r="F322" s="44">
        <v>13.001183615802724</v>
      </c>
      <c r="G322" s="68">
        <v>52278</v>
      </c>
      <c r="H322" s="58">
        <v>280.57302806352152</v>
      </c>
      <c r="I322" s="78">
        <v>265.08934089022955</v>
      </c>
      <c r="J322" s="78">
        <v>252.28955440242819</v>
      </c>
      <c r="K322" s="59">
        <v>248.69320968290148</v>
      </c>
    </row>
    <row r="323" spans="1:11" x14ac:dyDescent="0.25">
      <c r="A323" s="45" t="s">
        <v>640</v>
      </c>
      <c r="B323" s="45" t="s">
        <v>639</v>
      </c>
      <c r="C323" s="44">
        <v>446.82276546081158</v>
      </c>
      <c r="D323" s="44">
        <v>444.32530821800742</v>
      </c>
      <c r="E323" s="44">
        <v>452.99382193206816</v>
      </c>
      <c r="F323" s="44">
        <v>469.66683190262216</v>
      </c>
      <c r="G323" s="68">
        <v>337652</v>
      </c>
      <c r="H323" s="58">
        <v>1323.3233194555685</v>
      </c>
      <c r="I323" s="78">
        <v>1315.9267773269742</v>
      </c>
      <c r="J323" s="78">
        <v>1341.599700081943</v>
      </c>
      <c r="K323" s="59">
        <v>1390.9789721447589</v>
      </c>
    </row>
    <row r="324" spans="1:11" x14ac:dyDescent="0.25">
      <c r="A324" s="45" t="s">
        <v>642</v>
      </c>
      <c r="B324" s="45" t="s">
        <v>641</v>
      </c>
      <c r="C324" s="44">
        <v>13.648800497647485</v>
      </c>
      <c r="D324" s="44">
        <v>13.272721388956324</v>
      </c>
      <c r="E324" s="44">
        <v>12.686082581573601</v>
      </c>
      <c r="F324" s="44">
        <v>12.648551205951286</v>
      </c>
      <c r="G324" s="68">
        <v>59919</v>
      </c>
      <c r="H324" s="58">
        <v>227.78752144807967</v>
      </c>
      <c r="I324" s="78">
        <v>221.51106308443605</v>
      </c>
      <c r="J324" s="78">
        <v>211.72053241164906</v>
      </c>
      <c r="K324" s="59">
        <v>211.09416388710235</v>
      </c>
    </row>
    <row r="325" spans="1:11" x14ac:dyDescent="0.25">
      <c r="A325" s="45" t="s">
        <v>644</v>
      </c>
      <c r="B325" s="45" t="s">
        <v>643</v>
      </c>
      <c r="C325" s="44">
        <v>223.67961728745084</v>
      </c>
      <c r="D325" s="44">
        <v>220.19184941925997</v>
      </c>
      <c r="E325" s="44">
        <v>223.50630990839031</v>
      </c>
      <c r="F325" s="44">
        <v>228.94401461119179</v>
      </c>
      <c r="G325" s="68">
        <v>127539</v>
      </c>
      <c r="H325" s="58">
        <v>1753.8134789158676</v>
      </c>
      <c r="I325" s="78">
        <v>1726.4668016783883</v>
      </c>
      <c r="J325" s="78">
        <v>1752.4546210052636</v>
      </c>
      <c r="K325" s="59">
        <v>1795.0902438563248</v>
      </c>
    </row>
    <row r="326" spans="1:11" x14ac:dyDescent="0.25">
      <c r="A326" s="45" t="s">
        <v>646</v>
      </c>
      <c r="B326" s="45" t="s">
        <v>645</v>
      </c>
      <c r="C326" s="44">
        <v>808.44699229698881</v>
      </c>
      <c r="D326" s="44">
        <v>807.28798677448594</v>
      </c>
      <c r="E326" s="44">
        <v>804.09713394672406</v>
      </c>
      <c r="F326" s="44">
        <v>823.94907950968707</v>
      </c>
      <c r="G326" s="68">
        <v>488325</v>
      </c>
      <c r="H326" s="58">
        <v>1655.551102845418</v>
      </c>
      <c r="I326" s="78">
        <v>1653.1776721947185</v>
      </c>
      <c r="J326" s="78">
        <v>1646.6433910750504</v>
      </c>
      <c r="K326" s="59">
        <v>1687.2965330664763</v>
      </c>
    </row>
    <row r="327" spans="1:11" x14ac:dyDescent="0.25">
      <c r="A327" s="45" t="s">
        <v>648</v>
      </c>
      <c r="B327" s="45" t="s">
        <v>647</v>
      </c>
      <c r="C327" s="44">
        <v>10.948581856453526</v>
      </c>
      <c r="D327" s="44">
        <v>10.637139900106167</v>
      </c>
      <c r="E327" s="44">
        <v>10.572375630442476</v>
      </c>
      <c r="F327" s="44">
        <v>9.9234302216736214</v>
      </c>
      <c r="G327" s="68">
        <v>35903</v>
      </c>
      <c r="H327" s="58">
        <v>304.94894177237347</v>
      </c>
      <c r="I327" s="78">
        <v>296.27440325616709</v>
      </c>
      <c r="J327" s="78">
        <v>294.47053534363357</v>
      </c>
      <c r="K327" s="59">
        <v>276.3955720043902</v>
      </c>
    </row>
    <row r="328" spans="1:11" x14ac:dyDescent="0.25">
      <c r="A328" s="45" t="s">
        <v>650</v>
      </c>
      <c r="B328" s="45" t="s">
        <v>649</v>
      </c>
      <c r="C328" s="44">
        <v>148.90747927195875</v>
      </c>
      <c r="D328" s="44">
        <v>146.7061880093255</v>
      </c>
      <c r="E328" s="44">
        <v>146.80139070256314</v>
      </c>
      <c r="F328" s="44">
        <v>150.54613044304631</v>
      </c>
      <c r="G328" s="68">
        <v>81900</v>
      </c>
      <c r="H328" s="58">
        <v>1818.1621400727565</v>
      </c>
      <c r="I328" s="78">
        <v>1791.2843468782112</v>
      </c>
      <c r="J328" s="78">
        <v>1792.4467729250689</v>
      </c>
      <c r="K328" s="59">
        <v>1838.1700908796863</v>
      </c>
    </row>
    <row r="329" spans="1:11" x14ac:dyDescent="0.25">
      <c r="A329" s="45" t="s">
        <v>652</v>
      </c>
      <c r="B329" s="45" t="s">
        <v>651</v>
      </c>
      <c r="C329" s="44">
        <v>16.524056314304769</v>
      </c>
      <c r="D329" s="44">
        <v>15.394256876459714</v>
      </c>
      <c r="E329" s="44">
        <v>14.728141715972221</v>
      </c>
      <c r="F329" s="44">
        <v>14.600089978195463</v>
      </c>
      <c r="G329" s="68">
        <v>61984</v>
      </c>
      <c r="H329" s="58">
        <v>266.5858336716696</v>
      </c>
      <c r="I329" s="78">
        <v>248.35855828051936</v>
      </c>
      <c r="J329" s="78">
        <v>237.61199206201957</v>
      </c>
      <c r="K329" s="59">
        <v>235.54610832142913</v>
      </c>
    </row>
    <row r="330" spans="1:11" x14ac:dyDescent="0.25">
      <c r="A330" s="45" t="s">
        <v>654</v>
      </c>
      <c r="B330" s="45" t="s">
        <v>653</v>
      </c>
      <c r="C330" s="44">
        <v>141.16261956854416</v>
      </c>
      <c r="D330" s="44">
        <v>138.67792878009834</v>
      </c>
      <c r="E330" s="44">
        <v>139.10500518070765</v>
      </c>
      <c r="F330" s="44">
        <v>142.88296599638474</v>
      </c>
      <c r="G330" s="68">
        <v>94374</v>
      </c>
      <c r="H330" s="58">
        <v>1495.7787056662232</v>
      </c>
      <c r="I330" s="78">
        <v>1469.450577278682</v>
      </c>
      <c r="J330" s="78">
        <v>1473.9759380836636</v>
      </c>
      <c r="K330" s="59">
        <v>1514.0077351429923</v>
      </c>
    </row>
    <row r="331" spans="1:11" x14ac:dyDescent="0.25">
      <c r="A331" s="45" t="s">
        <v>656</v>
      </c>
      <c r="B331" s="45" t="s">
        <v>655</v>
      </c>
      <c r="C331" s="44">
        <v>164.79698258005646</v>
      </c>
      <c r="D331" s="44">
        <v>161.83023090839913</v>
      </c>
      <c r="E331" s="44">
        <v>164.1800736834241</v>
      </c>
      <c r="F331" s="44">
        <v>168.33501720404107</v>
      </c>
      <c r="G331" s="68">
        <v>101421</v>
      </c>
      <c r="H331" s="58">
        <v>1624.8802770634923</v>
      </c>
      <c r="I331" s="78">
        <v>1595.6284291063896</v>
      </c>
      <c r="J331" s="78">
        <v>1618.7976226168553</v>
      </c>
      <c r="K331" s="59">
        <v>1659.7649126319113</v>
      </c>
    </row>
    <row r="332" spans="1:11" x14ac:dyDescent="0.25">
      <c r="A332" s="45" t="s">
        <v>658</v>
      </c>
      <c r="B332" s="45" t="s">
        <v>657</v>
      </c>
      <c r="C332" s="44">
        <v>7.3876218267735467</v>
      </c>
      <c r="D332" s="44">
        <v>6.8630781628278665</v>
      </c>
      <c r="E332" s="44">
        <v>6.7097380843240479</v>
      </c>
      <c r="F332" s="44">
        <v>6.6192323630577725</v>
      </c>
      <c r="G332" s="68">
        <v>32203</v>
      </c>
      <c r="H332" s="58">
        <v>229.40787587409704</v>
      </c>
      <c r="I332" s="78">
        <v>213.11921755202516</v>
      </c>
      <c r="J332" s="78">
        <v>208.35754694668347</v>
      </c>
      <c r="K332" s="59">
        <v>205.54707210687741</v>
      </c>
    </row>
    <row r="333" spans="1:11" x14ac:dyDescent="0.25">
      <c r="A333" s="45" t="s">
        <v>660</v>
      </c>
      <c r="B333" s="45" t="s">
        <v>659</v>
      </c>
      <c r="C333" s="44">
        <v>11.194756736260562</v>
      </c>
      <c r="D333" s="44">
        <v>10.812629369756397</v>
      </c>
      <c r="E333" s="44">
        <v>10.58649473742202</v>
      </c>
      <c r="F333" s="44">
        <v>10.126190205356444</v>
      </c>
      <c r="G333" s="68">
        <v>36215</v>
      </c>
      <c r="H333" s="58">
        <v>309.11933553114903</v>
      </c>
      <c r="I333" s="78">
        <v>298.5677031549468</v>
      </c>
      <c r="J333" s="78">
        <v>292.32347749335969</v>
      </c>
      <c r="K333" s="59">
        <v>279.61314939545616</v>
      </c>
    </row>
    <row r="334" spans="1:11" x14ac:dyDescent="0.25">
      <c r="A334" s="45" t="s">
        <v>662</v>
      </c>
      <c r="B334" s="45" t="s">
        <v>661</v>
      </c>
      <c r="C334" s="44">
        <v>13.335488001935623</v>
      </c>
      <c r="D334" s="44">
        <v>13.230068314920549</v>
      </c>
      <c r="E334" s="44">
        <v>12.265528104922696</v>
      </c>
      <c r="F334" s="44">
        <v>12.134818607317236</v>
      </c>
      <c r="G334" s="68">
        <v>52840</v>
      </c>
      <c r="H334" s="58">
        <v>252.37486756123437</v>
      </c>
      <c r="I334" s="78">
        <v>250.37979399925339</v>
      </c>
      <c r="J334" s="78">
        <v>232.12581576310933</v>
      </c>
      <c r="K334" s="59">
        <v>229.65213109987198</v>
      </c>
    </row>
    <row r="335" spans="1:11" x14ac:dyDescent="0.25">
      <c r="A335" s="45" t="s">
        <v>664</v>
      </c>
      <c r="B335" s="45" t="s">
        <v>663</v>
      </c>
      <c r="C335" s="44">
        <v>15.899423696500874</v>
      </c>
      <c r="D335" s="44">
        <v>15.186315227972804</v>
      </c>
      <c r="E335" s="44">
        <v>14.382290422541569</v>
      </c>
      <c r="F335" s="44">
        <v>14.30823444935327</v>
      </c>
      <c r="G335" s="68">
        <v>60989</v>
      </c>
      <c r="H335" s="58">
        <v>260.69330037385225</v>
      </c>
      <c r="I335" s="78">
        <v>249.00088914349806</v>
      </c>
      <c r="J335" s="78">
        <v>235.81777734577659</v>
      </c>
      <c r="K335" s="59">
        <v>234.60352603507633</v>
      </c>
    </row>
    <row r="336" spans="1:11" x14ac:dyDescent="0.25">
      <c r="A336" s="45" t="s">
        <v>666</v>
      </c>
      <c r="B336" s="45" t="s">
        <v>665</v>
      </c>
      <c r="C336" s="44">
        <v>122.45300314941652</v>
      </c>
      <c r="D336" s="44">
        <v>121.96071166243598</v>
      </c>
      <c r="E336" s="44">
        <v>123.33562449728855</v>
      </c>
      <c r="F336" s="44">
        <v>126.99006770441025</v>
      </c>
      <c r="G336" s="68">
        <v>73981</v>
      </c>
      <c r="H336" s="58">
        <v>1655.1952954058004</v>
      </c>
      <c r="I336" s="78">
        <v>1648.5409992083912</v>
      </c>
      <c r="J336" s="78">
        <v>1667.1256741229308</v>
      </c>
      <c r="K336" s="59">
        <v>1716.5227248132662</v>
      </c>
    </row>
    <row r="337" spans="1:11" x14ac:dyDescent="0.25">
      <c r="A337" s="45" t="s">
        <v>668</v>
      </c>
      <c r="B337" s="45" t="s">
        <v>667</v>
      </c>
      <c r="C337" s="44">
        <v>16.195132790640013</v>
      </c>
      <c r="D337" s="44">
        <v>15.338848522545272</v>
      </c>
      <c r="E337" s="44">
        <v>14.857038619418715</v>
      </c>
      <c r="F337" s="44">
        <v>14.70755708175875</v>
      </c>
      <c r="G337" s="68">
        <v>69205</v>
      </c>
      <c r="H337" s="58">
        <v>234.01680211892224</v>
      </c>
      <c r="I337" s="78">
        <v>221.6436460161155</v>
      </c>
      <c r="J337" s="78">
        <v>214.68157820126746</v>
      </c>
      <c r="K337" s="59">
        <v>212.52159644185753</v>
      </c>
    </row>
    <row r="338" spans="1:11" x14ac:dyDescent="0.25">
      <c r="A338" s="45" t="s">
        <v>670</v>
      </c>
      <c r="B338" s="45" t="s">
        <v>669</v>
      </c>
      <c r="C338" s="44">
        <v>14.447160187735031</v>
      </c>
      <c r="D338" s="44">
        <v>14.406809985964895</v>
      </c>
      <c r="E338" s="44">
        <v>13.30123685240342</v>
      </c>
      <c r="F338" s="44">
        <v>13.24281448115069</v>
      </c>
      <c r="G338" s="68">
        <v>52750</v>
      </c>
      <c r="H338" s="58">
        <v>273.87981398549823</v>
      </c>
      <c r="I338" s="78">
        <v>273.11488125051932</v>
      </c>
      <c r="J338" s="78">
        <v>252.15614886072834</v>
      </c>
      <c r="K338" s="59">
        <v>251.04861575641115</v>
      </c>
    </row>
    <row r="339" spans="1:11" x14ac:dyDescent="0.25">
      <c r="A339" s="45" t="s">
        <v>672</v>
      </c>
      <c r="B339" s="45" t="s">
        <v>671</v>
      </c>
      <c r="C339" s="44">
        <v>9.3160566898482777</v>
      </c>
      <c r="D339" s="44">
        <v>9.0279664176998367</v>
      </c>
      <c r="E339" s="44">
        <v>8.3357936194377054</v>
      </c>
      <c r="F339" s="44">
        <v>8.3003803102452558</v>
      </c>
      <c r="G339" s="68">
        <v>39527</v>
      </c>
      <c r="H339" s="58">
        <v>235.68843296603026</v>
      </c>
      <c r="I339" s="78">
        <v>228.39999032812602</v>
      </c>
      <c r="J339" s="78">
        <v>210.88859815917488</v>
      </c>
      <c r="K339" s="59">
        <v>209.99267109179183</v>
      </c>
    </row>
    <row r="340" spans="1:11" x14ac:dyDescent="0.25">
      <c r="A340" s="45" t="s">
        <v>674</v>
      </c>
      <c r="B340" s="45" t="s">
        <v>673</v>
      </c>
      <c r="C340" s="44">
        <v>18.7647519218459</v>
      </c>
      <c r="D340" s="44">
        <v>17.211877493646092</v>
      </c>
      <c r="E340" s="44">
        <v>16.697760715426387</v>
      </c>
      <c r="F340" s="44">
        <v>16.541128988897309</v>
      </c>
      <c r="G340" s="68">
        <v>66754</v>
      </c>
      <c r="H340" s="58">
        <v>281.10303385334061</v>
      </c>
      <c r="I340" s="78">
        <v>257.84039149183707</v>
      </c>
      <c r="J340" s="78">
        <v>250.13872899641049</v>
      </c>
      <c r="K340" s="59">
        <v>247.79232688524002</v>
      </c>
    </row>
    <row r="341" spans="1:11" x14ac:dyDescent="0.25">
      <c r="A341" s="45" t="s">
        <v>676</v>
      </c>
      <c r="B341" s="45" t="s">
        <v>675</v>
      </c>
      <c r="C341" s="44">
        <v>10.675155689729241</v>
      </c>
      <c r="D341" s="44">
        <v>10.126264226060183</v>
      </c>
      <c r="E341" s="44">
        <v>9.6680735812244247</v>
      </c>
      <c r="F341" s="44">
        <v>9.5952938948731692</v>
      </c>
      <c r="G341" s="68">
        <v>37386</v>
      </c>
      <c r="H341" s="58">
        <v>285.53885651659016</v>
      </c>
      <c r="I341" s="78">
        <v>270.85711833467559</v>
      </c>
      <c r="J341" s="78">
        <v>258.60144388873977</v>
      </c>
      <c r="K341" s="59">
        <v>256.65473425542098</v>
      </c>
    </row>
    <row r="342" spans="1:11" x14ac:dyDescent="0.25">
      <c r="A342" s="45" t="s">
        <v>678</v>
      </c>
      <c r="B342" s="45" t="s">
        <v>677</v>
      </c>
      <c r="C342" s="44">
        <v>111.57804929166437</v>
      </c>
      <c r="D342" s="44">
        <v>110.89473789226849</v>
      </c>
      <c r="E342" s="44">
        <v>112.23638654640673</v>
      </c>
      <c r="F342" s="44">
        <v>115.21344150792277</v>
      </c>
      <c r="G342" s="68">
        <v>66437</v>
      </c>
      <c r="H342" s="58">
        <v>1679.456466903448</v>
      </c>
      <c r="I342" s="78">
        <v>1669.1713637320845</v>
      </c>
      <c r="J342" s="78">
        <v>1689.365662904808</v>
      </c>
      <c r="K342" s="59">
        <v>1734.1758584512058</v>
      </c>
    </row>
    <row r="343" spans="1:11" x14ac:dyDescent="0.25">
      <c r="A343" s="45" t="s">
        <v>680</v>
      </c>
      <c r="B343" s="45" t="s">
        <v>679</v>
      </c>
      <c r="C343" s="44">
        <v>15.913373691395988</v>
      </c>
      <c r="D343" s="44">
        <v>15.349358564055983</v>
      </c>
      <c r="E343" s="44">
        <v>14.91184663708286</v>
      </c>
      <c r="F343" s="44">
        <v>14.334399274213302</v>
      </c>
      <c r="G343" s="68">
        <v>52574</v>
      </c>
      <c r="H343" s="58">
        <v>302.68523778666241</v>
      </c>
      <c r="I343" s="78">
        <v>291.95721390908022</v>
      </c>
      <c r="J343" s="78">
        <v>283.63538321381026</v>
      </c>
      <c r="K343" s="59">
        <v>272.65186735293685</v>
      </c>
    </row>
    <row r="344" spans="1:11" x14ac:dyDescent="0.25">
      <c r="A344" s="45" t="s">
        <v>682</v>
      </c>
      <c r="B344" s="45" t="s">
        <v>681</v>
      </c>
      <c r="C344" s="44">
        <v>109.63281343887276</v>
      </c>
      <c r="D344" s="44">
        <v>108.05528254613034</v>
      </c>
      <c r="E344" s="44">
        <v>110.02465356867236</v>
      </c>
      <c r="F344" s="44">
        <v>113.31152832549549</v>
      </c>
      <c r="G344" s="68">
        <v>66601</v>
      </c>
      <c r="H344" s="58">
        <v>1646.1136235022409</v>
      </c>
      <c r="I344" s="78">
        <v>1622.4273291111297</v>
      </c>
      <c r="J344" s="78">
        <v>1651.9970205953719</v>
      </c>
      <c r="K344" s="59">
        <v>1701.3487534045357</v>
      </c>
    </row>
    <row r="345" spans="1:11" x14ac:dyDescent="0.25">
      <c r="A345" s="45" t="s">
        <v>684</v>
      </c>
      <c r="B345" s="45" t="s">
        <v>683</v>
      </c>
      <c r="C345" s="44">
        <v>9.2186551247344362</v>
      </c>
      <c r="D345" s="44">
        <v>8.6301321794567674</v>
      </c>
      <c r="E345" s="44">
        <v>8.0968118186459073</v>
      </c>
      <c r="F345" s="44">
        <v>8.0849273849541614</v>
      </c>
      <c r="G345" s="68">
        <v>32063</v>
      </c>
      <c r="H345" s="58">
        <v>287.5169237044081</v>
      </c>
      <c r="I345" s="78">
        <v>269.16171847477676</v>
      </c>
      <c r="J345" s="78">
        <v>252.52820443021264</v>
      </c>
      <c r="K345" s="59">
        <v>252.15754561189414</v>
      </c>
    </row>
    <row r="346" spans="1:11" x14ac:dyDescent="0.25">
      <c r="A346" s="45" t="s">
        <v>686</v>
      </c>
      <c r="B346" s="45" t="s">
        <v>685</v>
      </c>
      <c r="C346" s="44">
        <v>276.48717538677016</v>
      </c>
      <c r="D346" s="44">
        <v>269.59530536723082</v>
      </c>
      <c r="E346" s="44">
        <v>269.49269665568704</v>
      </c>
      <c r="F346" s="44">
        <v>275.8853397235622</v>
      </c>
      <c r="G346" s="68">
        <v>124298</v>
      </c>
      <c r="H346" s="58">
        <v>2224.3895749470639</v>
      </c>
      <c r="I346" s="78">
        <v>2168.9432281068948</v>
      </c>
      <c r="J346" s="78">
        <v>2168.1177223743507</v>
      </c>
      <c r="K346" s="59">
        <v>2219.5476976585478</v>
      </c>
    </row>
    <row r="347" spans="1:11" x14ac:dyDescent="0.25">
      <c r="A347" s="45" t="s">
        <v>688</v>
      </c>
      <c r="B347" s="45" t="s">
        <v>687</v>
      </c>
      <c r="C347" s="44">
        <v>143.10551196153526</v>
      </c>
      <c r="D347" s="44">
        <v>140.93547555059476</v>
      </c>
      <c r="E347" s="44">
        <v>142.60567852960853</v>
      </c>
      <c r="F347" s="44">
        <v>146.41264936890963</v>
      </c>
      <c r="G347" s="68">
        <v>98248</v>
      </c>
      <c r="H347" s="58">
        <v>1456.5743013754504</v>
      </c>
      <c r="I347" s="78">
        <v>1434.4869671707797</v>
      </c>
      <c r="J347" s="78">
        <v>1451.4868346389599</v>
      </c>
      <c r="K347" s="59">
        <v>1490.2354182162449</v>
      </c>
    </row>
    <row r="348" spans="1:11" x14ac:dyDescent="0.25">
      <c r="A348" s="45" t="s">
        <v>690</v>
      </c>
      <c r="B348" s="45" t="s">
        <v>689</v>
      </c>
      <c r="C348" s="44">
        <v>11.982809000828533</v>
      </c>
      <c r="D348" s="44">
        <v>11.29920824291659</v>
      </c>
      <c r="E348" s="44">
        <v>11.095794354398686</v>
      </c>
      <c r="F348" s="44">
        <v>10.862868634962293</v>
      </c>
      <c r="G348" s="68">
        <v>48559</v>
      </c>
      <c r="H348" s="58">
        <v>246.76803477889854</v>
      </c>
      <c r="I348" s="78">
        <v>232.69029928368766</v>
      </c>
      <c r="J348" s="78">
        <v>228.50129439236159</v>
      </c>
      <c r="K348" s="59">
        <v>223.70453746910547</v>
      </c>
    </row>
    <row r="349" spans="1:11" x14ac:dyDescent="0.25">
      <c r="A349" s="45" t="s">
        <v>692</v>
      </c>
      <c r="B349" s="45" t="s">
        <v>691</v>
      </c>
      <c r="C349" s="44">
        <v>48.366926510295997</v>
      </c>
      <c r="D349" s="44">
        <v>47.21395979547281</v>
      </c>
      <c r="E349" s="44">
        <v>47.276404469286462</v>
      </c>
      <c r="F349" s="44">
        <v>47.894090561355995</v>
      </c>
      <c r="G349" s="68">
        <v>517802</v>
      </c>
      <c r="H349" s="58">
        <v>93.408149273845979</v>
      </c>
      <c r="I349" s="78">
        <v>91.181493689620368</v>
      </c>
      <c r="J349" s="78">
        <v>91.302089349377681</v>
      </c>
      <c r="K349" s="59">
        <v>92.494989515984869</v>
      </c>
    </row>
    <row r="350" spans="1:11" x14ac:dyDescent="0.25">
      <c r="A350" s="45" t="s">
        <v>694</v>
      </c>
      <c r="B350" s="45" t="s">
        <v>693</v>
      </c>
      <c r="C350" s="44">
        <v>11.55365507526788</v>
      </c>
      <c r="D350" s="44">
        <v>10.891150882207759</v>
      </c>
      <c r="E350" s="44">
        <v>10.001258360501009</v>
      </c>
      <c r="F350" s="44">
        <v>10.022574679147255</v>
      </c>
      <c r="G350" s="68">
        <v>35392</v>
      </c>
      <c r="H350" s="58">
        <v>326.44821076141159</v>
      </c>
      <c r="I350" s="78">
        <v>307.7291727567744</v>
      </c>
      <c r="J350" s="78">
        <v>282.58528369408367</v>
      </c>
      <c r="K350" s="59">
        <v>283.18757569923298</v>
      </c>
    </row>
    <row r="351" spans="1:11" x14ac:dyDescent="0.25">
      <c r="A351" s="45" t="s">
        <v>696</v>
      </c>
      <c r="B351" s="45" t="s">
        <v>695</v>
      </c>
      <c r="C351" s="44">
        <v>12.858587955869538</v>
      </c>
      <c r="D351" s="44">
        <v>12.885441674350428</v>
      </c>
      <c r="E351" s="44">
        <v>11.925296653286475</v>
      </c>
      <c r="F351" s="44">
        <v>11.842990855842277</v>
      </c>
      <c r="G351" s="68">
        <v>54466</v>
      </c>
      <c r="H351" s="58">
        <v>236.08467586879041</v>
      </c>
      <c r="I351" s="78">
        <v>236.57771223057372</v>
      </c>
      <c r="J351" s="78">
        <v>218.94937489968925</v>
      </c>
      <c r="K351" s="59">
        <v>217.43823405137658</v>
      </c>
    </row>
    <row r="352" spans="1:11" x14ac:dyDescent="0.25">
      <c r="A352" s="45" t="s">
        <v>698</v>
      </c>
      <c r="B352" s="45" t="s">
        <v>697</v>
      </c>
      <c r="C352" s="44">
        <v>230.83336187235156</v>
      </c>
      <c r="D352" s="44">
        <v>227.97176825632857</v>
      </c>
      <c r="E352" s="44">
        <v>231.31066075367465</v>
      </c>
      <c r="F352" s="44">
        <v>237.91783090175579</v>
      </c>
      <c r="G352" s="68">
        <v>152459</v>
      </c>
      <c r="H352" s="58">
        <v>1514.0684503528921</v>
      </c>
      <c r="I352" s="78">
        <v>1495.2988557994515</v>
      </c>
      <c r="J352" s="78">
        <v>1517.1991207713199</v>
      </c>
      <c r="K352" s="59">
        <v>1560.5364780154389</v>
      </c>
    </row>
    <row r="353" spans="1:11" x14ac:dyDescent="0.25">
      <c r="A353" s="45" t="s">
        <v>700</v>
      </c>
      <c r="B353" s="45" t="s">
        <v>699</v>
      </c>
      <c r="C353" s="44">
        <v>221.31250152611997</v>
      </c>
      <c r="D353" s="44">
        <v>219.72923594208225</v>
      </c>
      <c r="E353" s="44">
        <v>224.67561036867212</v>
      </c>
      <c r="F353" s="44">
        <v>232.43651954005</v>
      </c>
      <c r="G353" s="68">
        <v>114371</v>
      </c>
      <c r="H353" s="58">
        <v>1935.0403644815556</v>
      </c>
      <c r="I353" s="78">
        <v>1921.1971211415678</v>
      </c>
      <c r="J353" s="78">
        <v>1964.4456231795834</v>
      </c>
      <c r="K353" s="59">
        <v>2032.3029399065322</v>
      </c>
    </row>
    <row r="354" spans="1:11" x14ac:dyDescent="0.25">
      <c r="A354" s="45" t="s">
        <v>702</v>
      </c>
      <c r="B354" s="45" t="s">
        <v>701</v>
      </c>
      <c r="C354" s="44">
        <v>200.95184944023077</v>
      </c>
      <c r="D354" s="44">
        <v>200.45625036752466</v>
      </c>
      <c r="E354" s="44">
        <v>204.6493839612005</v>
      </c>
      <c r="F354" s="44">
        <v>211.7380526176635</v>
      </c>
      <c r="G354" s="68">
        <v>102779</v>
      </c>
      <c r="H354" s="58">
        <v>1955.1839329068271</v>
      </c>
      <c r="I354" s="78">
        <v>1950.3619452176481</v>
      </c>
      <c r="J354" s="78">
        <v>1991.1595166444556</v>
      </c>
      <c r="K354" s="59">
        <v>2060.1295266315442</v>
      </c>
    </row>
    <row r="355" spans="1:11" x14ac:dyDescent="0.25">
      <c r="A355" s="45" t="s">
        <v>704</v>
      </c>
      <c r="B355" s="45" t="s">
        <v>703</v>
      </c>
      <c r="C355" s="44">
        <v>178.49667953610111</v>
      </c>
      <c r="D355" s="44">
        <v>177.18990135320811</v>
      </c>
      <c r="E355" s="44">
        <v>178.07973551376071</v>
      </c>
      <c r="F355" s="44">
        <v>182.47892398839423</v>
      </c>
      <c r="G355" s="68">
        <v>141691</v>
      </c>
      <c r="H355" s="58">
        <v>1259.7601790946574</v>
      </c>
      <c r="I355" s="78">
        <v>1250.5374466494563</v>
      </c>
      <c r="J355" s="78">
        <v>1256.81755025909</v>
      </c>
      <c r="K355" s="59">
        <v>1287.8653124644065</v>
      </c>
    </row>
    <row r="356" spans="1:11" x14ac:dyDescent="0.25">
      <c r="A356" s="45" t="s">
        <v>706</v>
      </c>
      <c r="B356" s="45" t="s">
        <v>705</v>
      </c>
      <c r="C356" s="44">
        <v>133.76883158220861</v>
      </c>
      <c r="D356" s="44">
        <v>132.13612810852277</v>
      </c>
      <c r="E356" s="44">
        <v>133.23732938626543</v>
      </c>
      <c r="F356" s="44">
        <v>137.19184423269348</v>
      </c>
      <c r="G356" s="68">
        <v>92063</v>
      </c>
      <c r="H356" s="58">
        <v>1453.014040192136</v>
      </c>
      <c r="I356" s="78">
        <v>1435.2794076721675</v>
      </c>
      <c r="J356" s="78">
        <v>1447.2407958274814</v>
      </c>
      <c r="K356" s="59">
        <v>1490.1952383986345</v>
      </c>
    </row>
    <row r="357" spans="1:11" x14ac:dyDescent="0.25">
      <c r="A357" s="45" t="s">
        <v>708</v>
      </c>
      <c r="B357" s="45" t="s">
        <v>707</v>
      </c>
      <c r="C357" s="44">
        <v>14.924042802842125</v>
      </c>
      <c r="D357" s="44">
        <v>14.319063175988946</v>
      </c>
      <c r="E357" s="44">
        <v>13.890274411147187</v>
      </c>
      <c r="F357" s="44">
        <v>13.879250305645042</v>
      </c>
      <c r="G357" s="68">
        <v>62008</v>
      </c>
      <c r="H357" s="58">
        <v>240.67931239262879</v>
      </c>
      <c r="I357" s="78">
        <v>230.92283537590222</v>
      </c>
      <c r="J357" s="78">
        <v>224.00777982110674</v>
      </c>
      <c r="K357" s="59">
        <v>223.82999460787386</v>
      </c>
    </row>
    <row r="358" spans="1:11" x14ac:dyDescent="0.25">
      <c r="A358" s="45" t="s">
        <v>710</v>
      </c>
      <c r="B358" s="45" t="s">
        <v>709</v>
      </c>
      <c r="C358" s="44">
        <v>343.40877900860153</v>
      </c>
      <c r="D358" s="44">
        <v>344.39124595198427</v>
      </c>
      <c r="E358" s="44">
        <v>349.68611380891974</v>
      </c>
      <c r="F358" s="44">
        <v>363.29924643377728</v>
      </c>
      <c r="G358" s="68">
        <v>247812</v>
      </c>
      <c r="H358" s="58">
        <v>1385.7633165811242</v>
      </c>
      <c r="I358" s="78">
        <v>1389.7278822332426</v>
      </c>
      <c r="J358" s="78">
        <v>1411.0943530132508</v>
      </c>
      <c r="K358" s="59">
        <v>1466.0276598137996</v>
      </c>
    </row>
    <row r="359" spans="1:11" x14ac:dyDescent="0.25">
      <c r="A359" s="45" t="s">
        <v>712</v>
      </c>
      <c r="B359" s="45" t="s">
        <v>711</v>
      </c>
      <c r="C359" s="44">
        <v>15.341273733235239</v>
      </c>
      <c r="D359" s="44">
        <v>13.561739109927027</v>
      </c>
      <c r="E359" s="44">
        <v>12.9411199934886</v>
      </c>
      <c r="F359" s="44">
        <v>12.821615288953323</v>
      </c>
      <c r="G359" s="68">
        <v>38918</v>
      </c>
      <c r="H359" s="58">
        <v>394.19481302315739</v>
      </c>
      <c r="I359" s="78">
        <v>348.46957988403892</v>
      </c>
      <c r="J359" s="78">
        <v>332.52273995294212</v>
      </c>
      <c r="K359" s="59">
        <v>329.45206045925596</v>
      </c>
    </row>
    <row r="360" spans="1:11" x14ac:dyDescent="0.25">
      <c r="A360" s="45" t="s">
        <v>714</v>
      </c>
      <c r="B360" s="45" t="s">
        <v>713</v>
      </c>
      <c r="C360" s="44">
        <v>12.822778881795148</v>
      </c>
      <c r="D360" s="44">
        <v>11.946575577715414</v>
      </c>
      <c r="E360" s="44">
        <v>11.560802891132596</v>
      </c>
      <c r="F360" s="44">
        <v>11.40340694240048</v>
      </c>
      <c r="G360" s="68">
        <v>55808</v>
      </c>
      <c r="H360" s="58">
        <v>229.76596333491881</v>
      </c>
      <c r="I360" s="78">
        <v>214.06564610298551</v>
      </c>
      <c r="J360" s="78">
        <v>207.1531481352601</v>
      </c>
      <c r="K360" s="59">
        <v>204.3328365539077</v>
      </c>
    </row>
    <row r="361" spans="1:11" x14ac:dyDescent="0.25">
      <c r="A361" s="45" t="s">
        <v>716</v>
      </c>
      <c r="B361" s="45" t="s">
        <v>715</v>
      </c>
      <c r="C361" s="44">
        <v>13.937976286819566</v>
      </c>
      <c r="D361" s="44">
        <v>13.283354439857488</v>
      </c>
      <c r="E361" s="44">
        <v>13.09192021778674</v>
      </c>
      <c r="F361" s="44">
        <v>12.699791206327566</v>
      </c>
      <c r="G361" s="68">
        <v>52610</v>
      </c>
      <c r="H361" s="58">
        <v>264.93017081960778</v>
      </c>
      <c r="I361" s="78">
        <v>252.48725413148617</v>
      </c>
      <c r="J361" s="78">
        <v>248.84851202787948</v>
      </c>
      <c r="K361" s="59">
        <v>241.39500487222136</v>
      </c>
    </row>
    <row r="362" spans="1:11" x14ac:dyDescent="0.25">
      <c r="A362" s="45" t="s">
        <v>718</v>
      </c>
      <c r="B362" s="45" t="s">
        <v>717</v>
      </c>
      <c r="C362" s="44">
        <v>20.538709861951673</v>
      </c>
      <c r="D362" s="44">
        <v>19.198361056821469</v>
      </c>
      <c r="E362" s="44">
        <v>18.396030474518771</v>
      </c>
      <c r="F362" s="44">
        <v>18.124851623951646</v>
      </c>
      <c r="G362" s="68">
        <v>68254</v>
      </c>
      <c r="H362" s="58">
        <v>300.9158417375051</v>
      </c>
      <c r="I362" s="78">
        <v>281.27818233102045</v>
      </c>
      <c r="J362" s="78">
        <v>269.523111825223</v>
      </c>
      <c r="K362" s="59">
        <v>265.55002818811568</v>
      </c>
    </row>
    <row r="363" spans="1:11" x14ac:dyDescent="0.25">
      <c r="A363" s="45" t="s">
        <v>720</v>
      </c>
      <c r="B363" s="45" t="s">
        <v>719</v>
      </c>
      <c r="C363" s="44">
        <v>8.1116760373033046</v>
      </c>
      <c r="D363" s="44">
        <v>7.7744967716364535</v>
      </c>
      <c r="E363" s="44">
        <v>7.4779483592431291</v>
      </c>
      <c r="F363" s="44">
        <v>7.4399586397749342</v>
      </c>
      <c r="G363" s="68">
        <v>34481</v>
      </c>
      <c r="H363" s="58">
        <v>235.25060286254183</v>
      </c>
      <c r="I363" s="78">
        <v>225.47190544463484</v>
      </c>
      <c r="J363" s="78">
        <v>216.87156286775701</v>
      </c>
      <c r="K363" s="59">
        <v>215.76980481351859</v>
      </c>
    </row>
    <row r="364" spans="1:11" x14ac:dyDescent="0.25">
      <c r="A364" s="45" t="s">
        <v>722</v>
      </c>
      <c r="B364" s="45" t="s">
        <v>721</v>
      </c>
      <c r="C364" s="44">
        <v>14.058796314011495</v>
      </c>
      <c r="D364" s="44">
        <v>13.489060470373166</v>
      </c>
      <c r="E364" s="44">
        <v>12.891175134230195</v>
      </c>
      <c r="F364" s="44">
        <v>12.763473319641131</v>
      </c>
      <c r="G364" s="68">
        <v>47584</v>
      </c>
      <c r="H364" s="58">
        <v>295.45217539533235</v>
      </c>
      <c r="I364" s="78">
        <v>283.47891035585837</v>
      </c>
      <c r="J364" s="78">
        <v>270.9140705747771</v>
      </c>
      <c r="K364" s="59">
        <v>268.2303572554037</v>
      </c>
    </row>
    <row r="365" spans="1:11" x14ac:dyDescent="0.25">
      <c r="A365" s="45" t="s">
        <v>724</v>
      </c>
      <c r="B365" s="45" t="s">
        <v>723</v>
      </c>
      <c r="C365" s="44">
        <v>113.75746011414921</v>
      </c>
      <c r="D365" s="44">
        <v>113.00193364543519</v>
      </c>
      <c r="E365" s="44">
        <v>112.03195303904158</v>
      </c>
      <c r="F365" s="44">
        <v>114.01522026944829</v>
      </c>
      <c r="G365" s="68">
        <v>67355</v>
      </c>
      <c r="H365" s="58">
        <v>1688.9237638504819</v>
      </c>
      <c r="I365" s="78">
        <v>1677.7066831777179</v>
      </c>
      <c r="J365" s="78">
        <v>1663.3056645986428</v>
      </c>
      <c r="K365" s="59">
        <v>1692.7506535438838</v>
      </c>
    </row>
    <row r="366" spans="1:11" x14ac:dyDescent="0.25">
      <c r="A366" s="45" t="s">
        <v>726</v>
      </c>
      <c r="B366" s="45" t="s">
        <v>725</v>
      </c>
      <c r="C366" s="44">
        <v>8.5835702129536173</v>
      </c>
      <c r="D366" s="44">
        <v>7.501019855136775</v>
      </c>
      <c r="E366" s="44">
        <v>7.1436041937697778</v>
      </c>
      <c r="F366" s="44">
        <v>7.1298498559876702</v>
      </c>
      <c r="G366" s="68">
        <v>25403</v>
      </c>
      <c r="H366" s="58">
        <v>337.89592618799423</v>
      </c>
      <c r="I366" s="78">
        <v>295.28086663530985</v>
      </c>
      <c r="J366" s="78">
        <v>281.21104569420061</v>
      </c>
      <c r="K366" s="59">
        <v>280.66960028294574</v>
      </c>
    </row>
    <row r="367" spans="1:11" x14ac:dyDescent="0.25">
      <c r="A367" s="45" t="s">
        <v>728</v>
      </c>
      <c r="B367" s="45" t="s">
        <v>727</v>
      </c>
      <c r="C367" s="44">
        <v>12.242598319726046</v>
      </c>
      <c r="D367" s="44">
        <v>11.511614909036021</v>
      </c>
      <c r="E367" s="44">
        <v>10.919431598686856</v>
      </c>
      <c r="F367" s="44">
        <v>10.882506648660016</v>
      </c>
      <c r="G367" s="68">
        <v>50355</v>
      </c>
      <c r="H367" s="58">
        <v>243.12577340335707</v>
      </c>
      <c r="I367" s="78">
        <v>228.60917305205086</v>
      </c>
      <c r="J367" s="78">
        <v>216.84900404501749</v>
      </c>
      <c r="K367" s="59">
        <v>216.11571142210337</v>
      </c>
    </row>
    <row r="368" spans="1:11" x14ac:dyDescent="0.25">
      <c r="A368" s="45" t="s">
        <v>730</v>
      </c>
      <c r="B368" s="45" t="s">
        <v>729</v>
      </c>
      <c r="C368" s="44">
        <v>12.691385107632636</v>
      </c>
      <c r="D368" s="44">
        <v>12.300022361424277</v>
      </c>
      <c r="E368" s="44">
        <v>11.788517788347761</v>
      </c>
      <c r="F368" s="44">
        <v>11.611690910706237</v>
      </c>
      <c r="G368" s="68">
        <v>48903</v>
      </c>
      <c r="H368" s="58">
        <v>259.52160619251651</v>
      </c>
      <c r="I368" s="78">
        <v>251.51876902080195</v>
      </c>
      <c r="J368" s="78">
        <v>241.05919449415703</v>
      </c>
      <c r="K368" s="59">
        <v>237.44332475934476</v>
      </c>
    </row>
    <row r="369" spans="1:11" x14ac:dyDescent="0.25">
      <c r="A369" s="45" t="s">
        <v>732</v>
      </c>
      <c r="B369" s="45" t="s">
        <v>731</v>
      </c>
      <c r="C369" s="44">
        <v>12.780515372798394</v>
      </c>
      <c r="D369" s="44">
        <v>11.75723770559124</v>
      </c>
      <c r="E369" s="44">
        <v>11.152774657695293</v>
      </c>
      <c r="F369" s="44">
        <v>11.089850690354425</v>
      </c>
      <c r="G369" s="68">
        <v>42486</v>
      </c>
      <c r="H369" s="58">
        <v>300.81710146397387</v>
      </c>
      <c r="I369" s="78">
        <v>276.73204598199976</v>
      </c>
      <c r="J369" s="78">
        <v>262.50469937615429</v>
      </c>
      <c r="K369" s="59">
        <v>261.02364756283072</v>
      </c>
    </row>
    <row r="370" spans="1:11" x14ac:dyDescent="0.25">
      <c r="A370" s="45" t="s">
        <v>734</v>
      </c>
      <c r="B370" s="45" t="s">
        <v>733</v>
      </c>
      <c r="C370" s="44">
        <v>96.541136256509006</v>
      </c>
      <c r="D370" s="44">
        <v>94.161824490181118</v>
      </c>
      <c r="E370" s="44">
        <v>94.206994307675814</v>
      </c>
      <c r="F370" s="44">
        <v>95.360883955872268</v>
      </c>
      <c r="G370" s="68">
        <v>1158564</v>
      </c>
      <c r="H370" s="58">
        <v>83.328272116610734</v>
      </c>
      <c r="I370" s="78">
        <v>81.274598977856314</v>
      </c>
      <c r="J370" s="78">
        <v>81.313586739857115</v>
      </c>
      <c r="K370" s="59">
        <v>82.309552131666663</v>
      </c>
    </row>
    <row r="371" spans="1:11" x14ac:dyDescent="0.25">
      <c r="A371" s="45" t="s">
        <v>736</v>
      </c>
      <c r="B371" s="45" t="s">
        <v>735</v>
      </c>
      <c r="C371" s="44">
        <v>8.9889072798014436</v>
      </c>
      <c r="D371" s="44">
        <v>8.465214118287518</v>
      </c>
      <c r="E371" s="44">
        <v>8.0567152828567252</v>
      </c>
      <c r="F371" s="44">
        <v>8.0660595218309687</v>
      </c>
      <c r="G371" s="68">
        <v>47207</v>
      </c>
      <c r="H371" s="58">
        <v>190.41471137334386</v>
      </c>
      <c r="I371" s="78">
        <v>179.32116250317787</v>
      </c>
      <c r="J371" s="78">
        <v>170.66780949555627</v>
      </c>
      <c r="K371" s="59">
        <v>170.86575130448807</v>
      </c>
    </row>
    <row r="372" spans="1:11" x14ac:dyDescent="0.25">
      <c r="A372" s="45" t="s">
        <v>738</v>
      </c>
      <c r="B372" s="45" t="s">
        <v>737</v>
      </c>
      <c r="C372" s="44">
        <v>4.5656748790248116</v>
      </c>
      <c r="D372" s="44">
        <v>4.2430614717025792</v>
      </c>
      <c r="E372" s="44">
        <v>4.0649595470092432</v>
      </c>
      <c r="F372" s="44">
        <v>4.0704083810532934</v>
      </c>
      <c r="G372" s="68">
        <v>18005</v>
      </c>
      <c r="H372" s="58">
        <v>253.57816601081984</v>
      </c>
      <c r="I372" s="78">
        <v>235.6601761567664</v>
      </c>
      <c r="J372" s="78">
        <v>225.76837250815015</v>
      </c>
      <c r="K372" s="59">
        <v>226.07100144700325</v>
      </c>
    </row>
    <row r="373" spans="1:11" x14ac:dyDescent="0.25">
      <c r="A373" s="45" t="s">
        <v>740</v>
      </c>
      <c r="B373" s="45" t="s">
        <v>739</v>
      </c>
      <c r="C373" s="44">
        <v>519.41125334419496</v>
      </c>
      <c r="D373" s="44">
        <v>520.72417576143062</v>
      </c>
      <c r="E373" s="44">
        <v>525.19677035049904</v>
      </c>
      <c r="F373" s="44">
        <v>544.82968416835604</v>
      </c>
      <c r="G373" s="68">
        <v>373807</v>
      </c>
      <c r="H373" s="58">
        <v>1389.5171929476842</v>
      </c>
      <c r="I373" s="78">
        <v>1393.0294931914882</v>
      </c>
      <c r="J373" s="78">
        <v>1404.9944766965282</v>
      </c>
      <c r="K373" s="59">
        <v>1457.5160020233866</v>
      </c>
    </row>
    <row r="374" spans="1:11" x14ac:dyDescent="0.25">
      <c r="A374" s="45" t="s">
        <v>742</v>
      </c>
      <c r="B374" s="45" t="s">
        <v>741</v>
      </c>
      <c r="C374" s="44">
        <v>80.036600465976008</v>
      </c>
      <c r="D374" s="44">
        <v>78.138077595155394</v>
      </c>
      <c r="E374" s="44">
        <v>78.237589357467371</v>
      </c>
      <c r="F374" s="44">
        <v>79.24742447101579</v>
      </c>
      <c r="G374" s="68">
        <v>993199</v>
      </c>
      <c r="H374" s="58">
        <v>80.584656716303584</v>
      </c>
      <c r="I374" s="78">
        <v>78.673133576609928</v>
      </c>
      <c r="J374" s="78">
        <v>78.773326752712578</v>
      </c>
      <c r="K374" s="59">
        <v>79.790076783218467</v>
      </c>
    </row>
    <row r="375" spans="1:11" x14ac:dyDescent="0.25">
      <c r="A375" s="45" t="s">
        <v>744</v>
      </c>
      <c r="B375" s="45" t="s">
        <v>743</v>
      </c>
      <c r="C375" s="44">
        <v>202.99843031927207</v>
      </c>
      <c r="D375" s="44">
        <v>195.87532027750197</v>
      </c>
      <c r="E375" s="44">
        <v>196.26972385219349</v>
      </c>
      <c r="F375" s="44">
        <v>199.33992732171407</v>
      </c>
      <c r="G375" s="68">
        <v>124932</v>
      </c>
      <c r="H375" s="58">
        <v>1624.8713725808607</v>
      </c>
      <c r="I375" s="78">
        <v>1567.8554755987416</v>
      </c>
      <c r="J375" s="78">
        <v>1571.0124215748847</v>
      </c>
      <c r="K375" s="59">
        <v>1595.5874181291749</v>
      </c>
    </row>
    <row r="376" spans="1:11" x14ac:dyDescent="0.25">
      <c r="A376" s="45" t="s">
        <v>746</v>
      </c>
      <c r="B376" s="45" t="s">
        <v>745</v>
      </c>
      <c r="C376" s="44">
        <v>9.8454218485529843</v>
      </c>
      <c r="D376" s="44">
        <v>9.2686092716589883</v>
      </c>
      <c r="E376" s="44">
        <v>9.0073722697188447</v>
      </c>
      <c r="F376" s="44">
        <v>8.7443600180431087</v>
      </c>
      <c r="G376" s="68">
        <v>31649</v>
      </c>
      <c r="H376" s="58">
        <v>311.0816091678405</v>
      </c>
      <c r="I376" s="78">
        <v>292.85630736070613</v>
      </c>
      <c r="J376" s="78">
        <v>284.60211285408212</v>
      </c>
      <c r="K376" s="59">
        <v>276.29182653616567</v>
      </c>
    </row>
    <row r="377" spans="1:11" x14ac:dyDescent="0.25">
      <c r="A377" s="45" t="s">
        <v>748</v>
      </c>
      <c r="B377" s="45" t="s">
        <v>747</v>
      </c>
      <c r="C377" s="44">
        <v>217.9505108744417</v>
      </c>
      <c r="D377" s="44">
        <v>215.02374945497289</v>
      </c>
      <c r="E377" s="44">
        <v>218.46813108943152</v>
      </c>
      <c r="F377" s="44">
        <v>224.33492356514739</v>
      </c>
      <c r="G377" s="68">
        <v>142655</v>
      </c>
      <c r="H377" s="58">
        <v>1527.8154349615625</v>
      </c>
      <c r="I377" s="78">
        <v>1507.2990743750508</v>
      </c>
      <c r="J377" s="78">
        <v>1531.4439107597457</v>
      </c>
      <c r="K377" s="59">
        <v>1572.5696510122141</v>
      </c>
    </row>
    <row r="378" spans="1:11" x14ac:dyDescent="0.25">
      <c r="A378" s="45" t="s">
        <v>750</v>
      </c>
      <c r="B378" s="45" t="s">
        <v>749</v>
      </c>
      <c r="C378" s="44">
        <v>336.74495625983303</v>
      </c>
      <c r="D378" s="44">
        <v>335.16993223375169</v>
      </c>
      <c r="E378" s="44">
        <v>334.99991597772936</v>
      </c>
      <c r="F378" s="44">
        <v>346.90220875442913</v>
      </c>
      <c r="G378" s="68">
        <v>213479</v>
      </c>
      <c r="H378" s="58">
        <v>1577.4149038539294</v>
      </c>
      <c r="I378" s="78">
        <v>1570.0370164454196</v>
      </c>
      <c r="J378" s="78">
        <v>1569.2406090422448</v>
      </c>
      <c r="K378" s="59">
        <v>1624.9945369541224</v>
      </c>
    </row>
    <row r="379" spans="1:11" x14ac:dyDescent="0.25">
      <c r="A379" s="45" t="s">
        <v>752</v>
      </c>
      <c r="B379" s="45" t="s">
        <v>751</v>
      </c>
      <c r="C379" s="44">
        <v>13.431951078983973</v>
      </c>
      <c r="D379" s="44">
        <v>12.530173220447692</v>
      </c>
      <c r="E379" s="44">
        <v>11.806880023906169</v>
      </c>
      <c r="F379" s="44">
        <v>11.713435386369994</v>
      </c>
      <c r="G379" s="68">
        <v>51316</v>
      </c>
      <c r="H379" s="58">
        <v>261.74976769397409</v>
      </c>
      <c r="I379" s="78">
        <v>244.17673280161532</v>
      </c>
      <c r="J379" s="78">
        <v>230.08184628393033</v>
      </c>
      <c r="K379" s="59">
        <v>228.26088133077391</v>
      </c>
    </row>
    <row r="380" spans="1:11" x14ac:dyDescent="0.25">
      <c r="A380" s="45" t="s">
        <v>754</v>
      </c>
      <c r="B380" s="45" t="s">
        <v>753</v>
      </c>
      <c r="C380" s="44">
        <v>85.375701577811355</v>
      </c>
      <c r="D380" s="44">
        <v>85.050107947130485</v>
      </c>
      <c r="E380" s="44">
        <v>84.39053651247626</v>
      </c>
      <c r="F380" s="44">
        <v>86.969852605216104</v>
      </c>
      <c r="G380" s="68">
        <v>63558</v>
      </c>
      <c r="H380" s="58">
        <v>1343.2723115549791</v>
      </c>
      <c r="I380" s="78">
        <v>1338.1495318784494</v>
      </c>
      <c r="J380" s="78">
        <v>1327.7720587884492</v>
      </c>
      <c r="K380" s="59">
        <v>1368.3541427549028</v>
      </c>
    </row>
    <row r="381" spans="1:11" x14ac:dyDescent="0.25">
      <c r="A381" s="45" t="s">
        <v>756</v>
      </c>
      <c r="B381" s="45" t="s">
        <v>755</v>
      </c>
      <c r="C381" s="44">
        <v>248.88500348868646</v>
      </c>
      <c r="D381" s="44">
        <v>245.3777217511946</v>
      </c>
      <c r="E381" s="44">
        <v>249.73351083769143</v>
      </c>
      <c r="F381" s="44">
        <v>256.38382319834432</v>
      </c>
      <c r="G381" s="68">
        <v>147599</v>
      </c>
      <c r="H381" s="58">
        <v>1686.224185046555</v>
      </c>
      <c r="I381" s="78">
        <v>1662.4619526635993</v>
      </c>
      <c r="J381" s="78">
        <v>1691.9729187710718</v>
      </c>
      <c r="K381" s="59">
        <v>1737.0295408393304</v>
      </c>
    </row>
    <row r="382" spans="1:11" x14ac:dyDescent="0.25">
      <c r="A382" s="45" t="s">
        <v>758</v>
      </c>
      <c r="B382" s="45" t="s">
        <v>757</v>
      </c>
      <c r="C382" s="44">
        <v>13.565950448524172</v>
      </c>
      <c r="D382" s="44">
        <v>13.056917682789352</v>
      </c>
      <c r="E382" s="44">
        <v>12.86661397790963</v>
      </c>
      <c r="F382" s="44">
        <v>12.18791653412184</v>
      </c>
      <c r="G382" s="68">
        <v>42258</v>
      </c>
      <c r="H382" s="58">
        <v>321.02679844110395</v>
      </c>
      <c r="I382" s="78">
        <v>308.98096651023127</v>
      </c>
      <c r="J382" s="78">
        <v>304.47758951937215</v>
      </c>
      <c r="K382" s="59">
        <v>288.41678579492265</v>
      </c>
    </row>
    <row r="383" spans="1:11" x14ac:dyDescent="0.25">
      <c r="A383" s="45" t="s">
        <v>760</v>
      </c>
      <c r="B383" s="45" t="s">
        <v>759</v>
      </c>
      <c r="C383" s="44">
        <v>111.46434282363327</v>
      </c>
      <c r="D383" s="44">
        <v>110.70463383168037</v>
      </c>
      <c r="E383" s="44">
        <v>112.16921719199325</v>
      </c>
      <c r="F383" s="44">
        <v>110.48001459495725</v>
      </c>
      <c r="G383" s="68">
        <v>65234</v>
      </c>
      <c r="H383" s="58">
        <v>1708.684778238852</v>
      </c>
      <c r="I383" s="78">
        <v>1697.0388728528126</v>
      </c>
      <c r="J383" s="78">
        <v>1719.4901001317296</v>
      </c>
      <c r="K383" s="59">
        <v>1693.5955881129053</v>
      </c>
    </row>
    <row r="384" spans="1:11" x14ac:dyDescent="0.25">
      <c r="A384" s="45" t="s">
        <v>762</v>
      </c>
      <c r="B384" s="45" t="s">
        <v>761</v>
      </c>
      <c r="C384" s="44">
        <v>213.35954187877948</v>
      </c>
      <c r="D384" s="44">
        <v>210.98549270698868</v>
      </c>
      <c r="E384" s="44">
        <v>214.49611198049962</v>
      </c>
      <c r="F384" s="44">
        <v>220.24758614769985</v>
      </c>
      <c r="G384" s="68">
        <v>108471</v>
      </c>
      <c r="H384" s="58">
        <v>1966.9731253402242</v>
      </c>
      <c r="I384" s="78">
        <v>1945.0866379676474</v>
      </c>
      <c r="J384" s="78">
        <v>1977.4512264153516</v>
      </c>
      <c r="K384" s="59">
        <v>2030.4743770012249</v>
      </c>
    </row>
    <row r="385" spans="1:11" x14ac:dyDescent="0.25">
      <c r="A385" s="45" t="s">
        <v>764</v>
      </c>
      <c r="B385" s="45" t="s">
        <v>763</v>
      </c>
      <c r="C385" s="44">
        <v>11.21926698435465</v>
      </c>
      <c r="D385" s="44">
        <v>10.766847346542306</v>
      </c>
      <c r="E385" s="44">
        <v>10.226857893858975</v>
      </c>
      <c r="F385" s="44">
        <v>10.130647903272843</v>
      </c>
      <c r="G385" s="68">
        <v>45393</v>
      </c>
      <c r="H385" s="58">
        <v>247.15852630041306</v>
      </c>
      <c r="I385" s="78">
        <v>237.19179932021029</v>
      </c>
      <c r="J385" s="78">
        <v>225.29592434646258</v>
      </c>
      <c r="K385" s="59">
        <v>223.17643476467393</v>
      </c>
    </row>
    <row r="386" spans="1:11" x14ac:dyDescent="0.25">
      <c r="A386" s="45" t="s">
        <v>766</v>
      </c>
      <c r="B386" s="45" t="s">
        <v>765</v>
      </c>
      <c r="C386" s="44">
        <v>325.47288880460928</v>
      </c>
      <c r="D386" s="44">
        <v>326.51960597077363</v>
      </c>
      <c r="E386" s="44">
        <v>333.62845934782138</v>
      </c>
      <c r="F386" s="44">
        <v>347.47996953914884</v>
      </c>
      <c r="G386" s="68">
        <v>258547</v>
      </c>
      <c r="H386" s="58">
        <v>1258.853859470848</v>
      </c>
      <c r="I386" s="78">
        <v>1262.9023193878622</v>
      </c>
      <c r="J386" s="78">
        <v>1290.3977201353</v>
      </c>
      <c r="K386" s="59">
        <v>1343.9721580182668</v>
      </c>
    </row>
    <row r="387" spans="1:11" x14ac:dyDescent="0.25">
      <c r="A387" s="45" t="s">
        <v>768</v>
      </c>
      <c r="B387" s="45" t="s">
        <v>767</v>
      </c>
      <c r="C387" s="44">
        <v>13.590411455523849</v>
      </c>
      <c r="D387" s="44">
        <v>13.037927165644954</v>
      </c>
      <c r="E387" s="44">
        <v>12.600160101149037</v>
      </c>
      <c r="F387" s="44">
        <v>12.521895247815147</v>
      </c>
      <c r="G387" s="68">
        <v>49500</v>
      </c>
      <c r="H387" s="58">
        <v>274.55376677825956</v>
      </c>
      <c r="I387" s="78">
        <v>263.39246799282739</v>
      </c>
      <c r="J387" s="78">
        <v>254.54868891210174</v>
      </c>
      <c r="K387" s="59">
        <v>252.96758076394235</v>
      </c>
    </row>
    <row r="388" spans="1:11" x14ac:dyDescent="0.25">
      <c r="A388" s="45" t="s">
        <v>770</v>
      </c>
      <c r="B388" s="45" t="s">
        <v>769</v>
      </c>
      <c r="C388" s="44">
        <v>13.329974651097299</v>
      </c>
      <c r="D388" s="44">
        <v>13.423077032095058</v>
      </c>
      <c r="E388" s="44">
        <v>12.513043460655128</v>
      </c>
      <c r="F388" s="44">
        <v>12.511636019184031</v>
      </c>
      <c r="G388" s="68">
        <v>55089</v>
      </c>
      <c r="H388" s="58">
        <v>241.971621396237</v>
      </c>
      <c r="I388" s="78">
        <v>243.66165717466387</v>
      </c>
      <c r="J388" s="78">
        <v>227.14232352475318</v>
      </c>
      <c r="K388" s="59">
        <v>227.11677502194686</v>
      </c>
    </row>
    <row r="389" spans="1:11" x14ac:dyDescent="0.25">
      <c r="A389" s="45" t="s">
        <v>772</v>
      </c>
      <c r="B389" s="45" t="s">
        <v>771</v>
      </c>
      <c r="C389" s="44">
        <v>17.445571874943234</v>
      </c>
      <c r="D389" s="44">
        <v>15.760704737776093</v>
      </c>
      <c r="E389" s="44">
        <v>15.175997831208251</v>
      </c>
      <c r="F389" s="44">
        <v>15.120691360347957</v>
      </c>
      <c r="G389" s="68">
        <v>71582</v>
      </c>
      <c r="H389" s="58">
        <v>243.71450748712292</v>
      </c>
      <c r="I389" s="78">
        <v>220.17692629119182</v>
      </c>
      <c r="J389" s="78">
        <v>212.00857521734866</v>
      </c>
      <c r="K389" s="59">
        <v>211.23594423665108</v>
      </c>
    </row>
    <row r="390" spans="1:11" x14ac:dyDescent="0.25">
      <c r="A390" s="45" t="s">
        <v>774</v>
      </c>
      <c r="B390" s="45" t="s">
        <v>773</v>
      </c>
      <c r="C390" s="44">
        <v>13.526355675794864</v>
      </c>
      <c r="D390" s="44">
        <v>12.954196882345141</v>
      </c>
      <c r="E390" s="44">
        <v>12.384182261324971</v>
      </c>
      <c r="F390" s="44">
        <v>12.226290541537786</v>
      </c>
      <c r="G390" s="68">
        <v>51628</v>
      </c>
      <c r="H390" s="58">
        <v>261.99650724015777</v>
      </c>
      <c r="I390" s="78">
        <v>250.91417220006858</v>
      </c>
      <c r="J390" s="78">
        <v>239.87336835292808</v>
      </c>
      <c r="K390" s="59">
        <v>236.81511082237904</v>
      </c>
    </row>
    <row r="391" spans="1:11" x14ac:dyDescent="0.25">
      <c r="A391" s="45" t="s">
        <v>776</v>
      </c>
      <c r="B391" s="45" t="s">
        <v>775</v>
      </c>
      <c r="C391" s="44">
        <v>12.901647876312481</v>
      </c>
      <c r="D391" s="44">
        <v>12.178421739009694</v>
      </c>
      <c r="E391" s="44">
        <v>11.732302447436251</v>
      </c>
      <c r="F391" s="44">
        <v>11.700812141691779</v>
      </c>
      <c r="G391" s="68">
        <v>46447</v>
      </c>
      <c r="H391" s="58">
        <v>277.77139269086229</v>
      </c>
      <c r="I391" s="78">
        <v>262.2003948373349</v>
      </c>
      <c r="J391" s="78">
        <v>252.59548404495987</v>
      </c>
      <c r="K391" s="59">
        <v>251.91750041319736</v>
      </c>
    </row>
    <row r="392" spans="1:11" x14ac:dyDescent="0.25">
      <c r="A392" s="45" t="s">
        <v>778</v>
      </c>
      <c r="B392" s="45" t="s">
        <v>777</v>
      </c>
      <c r="C392" s="44">
        <v>121.75071022838152</v>
      </c>
      <c r="D392" s="44">
        <v>119.70522073049261</v>
      </c>
      <c r="E392" s="44">
        <v>120.59233337399682</v>
      </c>
      <c r="F392" s="44">
        <v>124.16262411745214</v>
      </c>
      <c r="G392" s="68">
        <v>87799</v>
      </c>
      <c r="H392" s="58">
        <v>1386.6981426711184</v>
      </c>
      <c r="I392" s="78">
        <v>1363.4007304239526</v>
      </c>
      <c r="J392" s="78">
        <v>1373.5046341529724</v>
      </c>
      <c r="K392" s="59">
        <v>1414.1690009846598</v>
      </c>
    </row>
    <row r="393" spans="1:11" x14ac:dyDescent="0.25">
      <c r="A393" s="62"/>
      <c r="B393" s="62"/>
    </row>
    <row r="394" spans="1:11" x14ac:dyDescent="0.25">
      <c r="A394" s="62"/>
    </row>
    <row r="395" spans="1:11" x14ac:dyDescent="0.25">
      <c r="A395" s="62"/>
    </row>
    <row r="396" spans="1:11" x14ac:dyDescent="0.25">
      <c r="A396" s="62"/>
      <c r="B396" s="62"/>
    </row>
    <row r="397" spans="1:11" x14ac:dyDescent="0.25">
      <c r="B397" s="62"/>
    </row>
    <row r="398" spans="1:11" x14ac:dyDescent="0.25">
      <c r="B398" s="62"/>
    </row>
    <row r="405" spans="1:17" x14ac:dyDescent="0.25">
      <c r="B405" s="62"/>
    </row>
    <row r="406" spans="1:17" s="44" customFormat="1" x14ac:dyDescent="0.25">
      <c r="A406" s="45"/>
      <c r="B406" s="62"/>
      <c r="G406" s="5"/>
      <c r="H406" s="5"/>
      <c r="I406" s="5"/>
      <c r="J406" s="5"/>
      <c r="K406" s="5"/>
      <c r="L406" s="1"/>
      <c r="M406" s="1"/>
      <c r="N406" s="1"/>
      <c r="O406" s="1"/>
      <c r="P406" s="1"/>
      <c r="Q406" s="1"/>
    </row>
    <row r="407" spans="1:17" s="44" customFormat="1" x14ac:dyDescent="0.25">
      <c r="A407" s="45"/>
      <c r="B407" s="62"/>
      <c r="G407" s="5"/>
      <c r="H407" s="5"/>
      <c r="I407" s="5"/>
      <c r="J407" s="5"/>
      <c r="K407" s="5"/>
      <c r="L407" s="1"/>
      <c r="M407" s="1"/>
      <c r="N407" s="1"/>
      <c r="O407" s="1"/>
      <c r="P407" s="1"/>
      <c r="Q407" s="1"/>
    </row>
    <row r="408" spans="1:17" s="44" customFormat="1" x14ac:dyDescent="0.25">
      <c r="A408" s="45"/>
      <c r="B408" s="45"/>
      <c r="G408" s="5"/>
      <c r="H408" s="5"/>
      <c r="I408" s="5"/>
      <c r="J408" s="5"/>
      <c r="K408" s="5"/>
      <c r="L408" s="1"/>
      <c r="M408" s="1"/>
      <c r="N408" s="1"/>
      <c r="O408" s="1"/>
      <c r="P408" s="1"/>
      <c r="Q408" s="1"/>
    </row>
    <row r="409" spans="1:17" s="44" customFormat="1" x14ac:dyDescent="0.25">
      <c r="A409" s="45"/>
      <c r="B409" s="45"/>
      <c r="G409" s="5"/>
      <c r="H409" s="5"/>
      <c r="I409" s="5"/>
      <c r="J409" s="5"/>
      <c r="K409" s="5"/>
      <c r="L409" s="1"/>
      <c r="M409" s="1"/>
      <c r="N409" s="1"/>
      <c r="O409" s="1"/>
      <c r="P409" s="1"/>
      <c r="Q409" s="1"/>
    </row>
    <row r="410" spans="1:17" s="44" customFormat="1" x14ac:dyDescent="0.25">
      <c r="A410" s="45"/>
      <c r="B410" s="45"/>
      <c r="G410" s="5"/>
      <c r="H410" s="5"/>
      <c r="I410" s="5"/>
      <c r="J410" s="5"/>
      <c r="K410" s="5"/>
      <c r="L410" s="1"/>
      <c r="M410" s="1"/>
      <c r="N410" s="1"/>
      <c r="O410" s="1"/>
      <c r="P410" s="1"/>
      <c r="Q410" s="1"/>
    </row>
    <row r="412" spans="1:17" s="44" customFormat="1" x14ac:dyDescent="0.25">
      <c r="A412" s="45"/>
      <c r="B412" s="45"/>
      <c r="D412" s="95"/>
      <c r="E412" s="95"/>
      <c r="F412" s="95"/>
      <c r="G412" s="95"/>
      <c r="H412" s="95"/>
      <c r="I412" s="5"/>
      <c r="J412" s="5"/>
      <c r="K412" s="5"/>
      <c r="L412" s="1"/>
      <c r="M412" s="1"/>
      <c r="N412" s="1"/>
      <c r="O412" s="1"/>
      <c r="P412" s="1"/>
      <c r="Q412" s="1"/>
    </row>
    <row r="413" spans="1:17" s="44" customFormat="1" x14ac:dyDescent="0.25">
      <c r="A413" s="45"/>
      <c r="B413" s="45"/>
      <c r="D413" s="63"/>
      <c r="E413" s="63"/>
      <c r="F413" s="63"/>
      <c r="G413" s="64"/>
      <c r="H413" s="64"/>
      <c r="I413" s="5"/>
      <c r="J413" s="5"/>
      <c r="K413" s="5"/>
      <c r="L413" s="1"/>
      <c r="M413" s="1"/>
      <c r="N413" s="1"/>
      <c r="O413" s="1"/>
      <c r="P413" s="1"/>
      <c r="Q413" s="1"/>
    </row>
  </sheetData>
  <mergeCells count="5">
    <mergeCell ref="C4:F4"/>
    <mergeCell ref="G4:G6"/>
    <mergeCell ref="H4:K4"/>
    <mergeCell ref="D412:F412"/>
    <mergeCell ref="G412:H4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2A0199E-0F86-4215-B01C-1A6AA0E0801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Core Spending Power - Summary</vt:lpstr>
      <vt:lpstr>per Dwelling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Caddick</dc:creator>
  <cp:lastModifiedBy>mdavid</cp:lastModifiedBy>
  <dcterms:created xsi:type="dcterms:W3CDTF">2016-12-13T11:17:23Z</dcterms:created>
  <dcterms:modified xsi:type="dcterms:W3CDTF">2016-12-15T08:52:53Z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0ce252ae-d870-4020-84a1-437882e65448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</Properties>
</file>