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1640" tabRatio="734" activeTab="0"/>
  </bookViews>
  <sheets>
    <sheet name="Data sheet" sheetId="1" r:id="rId1"/>
  </sheets>
  <definedNames>
    <definedName name="List_of_organisations">#REF!</definedName>
    <definedName name="Main_Department">#REF!</definedName>
    <definedName name="Month">#REF!</definedName>
    <definedName name="Organisation_Type">#REF!</definedName>
    <definedName name="_xlnm.Print_Area" localSheetId="0">'Data sheet'!$A$1:$AO$21</definedName>
    <definedName name="Yes_No">#REF!</definedName>
  </definedNames>
  <calcPr fullCalcOnLoad="1"/>
</workbook>
</file>

<file path=xl/sharedStrings.xml><?xml version="1.0" encoding="utf-8"?>
<sst xmlns="http://schemas.openxmlformats.org/spreadsheetml/2006/main" count="112" uniqueCount="61">
  <si>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</si>
  <si>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</si>
  <si>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</si>
  <si>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</si>
  <si>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</si>
  <si>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</si>
  <si>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</si>
  <si>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</si>
  <si>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</si>
  <si>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</si>
  <si>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</si>
  <si>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</si>
  <si>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</si>
  <si>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</si>
  <si>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</si>
  <si>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</si>
  <si>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</si>
  <si>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</si>
  <si>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</si>
  <si>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</si>
  <si>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</si>
  <si>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</si>
  <si>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</si>
  <si>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</si>
  <si>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</si>
  <si>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</si>
  <si>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</si>
  <si>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</si>
  <si>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</si>
  <si>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</si>
  <si>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</si>
  <si>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</si>
  <si>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</si>
  <si>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</si>
  <si>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Ministerial Department</t>
  </si>
  <si>
    <t>Department of Health</t>
  </si>
  <si>
    <t xml:space="preserve">Care Quality Commission </t>
  </si>
  <si>
    <t>Executive Non-Departmental Public Body</t>
  </si>
  <si>
    <t>Health &amp; Social Care Information Centre</t>
  </si>
  <si>
    <t>Special Health Authority</t>
  </si>
  <si>
    <t>Health Education England</t>
  </si>
  <si>
    <t>Health Research Authority</t>
  </si>
  <si>
    <t>Human Fertilisation &amp; Embryology Authority</t>
  </si>
  <si>
    <t>Human Tissue Authority</t>
  </si>
  <si>
    <t>Medicines &amp; Healthcare Products Regulatory Agency</t>
  </si>
  <si>
    <t>Executive Agency</t>
  </si>
  <si>
    <t>Monitor</t>
  </si>
  <si>
    <t>National Institute for Health and Care Excellence</t>
  </si>
  <si>
    <t>NHS Blood &amp; Transplant</t>
  </si>
  <si>
    <t>NHS Business Services Authority</t>
  </si>
  <si>
    <t>NHS England</t>
  </si>
  <si>
    <t>NHS Litigation Authority</t>
  </si>
  <si>
    <t>NHS Trust Development Authority</t>
  </si>
  <si>
    <t>Public Health England</t>
  </si>
  <si>
    <t>Department of Health (excl agencies)</t>
  </si>
  <si>
    <t>Core DH Contingent Labour- Core DH Contingent Labour-Capita Business Services CL1 £897k, BROOK STREET UK LTD (CL1 only)£97k, and MICHAEL PAGE INTERNTAIONAL PLC £297k</t>
  </si>
  <si>
    <t xml:space="preserve">Our contingent labour costs have fallen since August; August costs were high due to backdated costs received relating to contractors transferring into NHS Digital from DH. </t>
  </si>
  <si>
    <t>Contingent Labour has risen to £370k this month from £312k. This is due to an increase in activity in the Leadership Academy.</t>
  </si>
  <si>
    <t>The HFEA currently has 3 vacancies</t>
  </si>
  <si>
    <t>Specialist Contractors includes inward Secondees working &gt;0.5wte.
The costs for secondees is not included in the Non-payroll staff figures.</t>
  </si>
  <si>
    <t>The increase from spend in August is as a result of the usual timing differences as discussed in the past. Tthe August return was lower than usual, and that may well reflect fewer invoices than usual having been processed during the holiday month. PHE have checked back and the same applied in August 2015. Hence a catch up during September is the likeliest explanation. The costs for 2016/17 to date remain significantly less than 2015/16.</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</si>
</sst>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 numFmtId="188" formatCode="&quot;£&quot;#,##0"/>
    <numFmt numFmtId="189" formatCode="_-* #,##0_-;\-* #,##0_-;_-* &quot;-&quot;??_-;_-@_-"/>
    <numFmt numFmtId="190" formatCode="0.0000"/>
    <numFmt numFmtId="191" formatCode="0.000"/>
  </numFmts>
  <fonts count="49">
    <font>
      <sz val="12"/>
      <color theme="1"/>
      <name val="Arial"/>
      <family val="2"/>
    </font>
    <font>
      <sz val="12"/>
      <color indexed="8"/>
      <name val="Arial"/>
      <family val="2"/>
    </font>
    <font>
      <sz val="10"/>
      <name val="Arial"/>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sz val="12"/>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style="thin"/>
      <top style="thin"/>
      <bottom/>
    </border>
    <border>
      <left/>
      <right/>
      <top style="thin"/>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4"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164" fontId="2" fillId="0" borderId="0" applyFont="0" applyFill="0" applyBorder="0" applyAlignment="0" applyProtection="0"/>
    <xf numFmtId="0" fontId="30" fillId="26" borderId="0" applyNumberFormat="0" applyBorder="0" applyAlignment="0" applyProtection="0"/>
    <xf numFmtId="0" fontId="31" fillId="27" borderId="1" applyNumberFormat="0" applyAlignment="0" applyProtection="0"/>
    <xf numFmtId="165" fontId="7" fillId="28" borderId="0" applyNumberFormat="0">
      <alignment/>
      <protection locked="0"/>
    </xf>
    <xf numFmtId="0" fontId="32"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0"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41" fillId="0" borderId="6" applyNumberFormat="0" applyFill="0" applyAlignment="0" applyProtection="0"/>
    <xf numFmtId="0" fontId="42" fillId="32" borderId="0" applyNumberFormat="0" applyBorder="0" applyAlignment="0" applyProtection="0"/>
    <xf numFmtId="0" fontId="2" fillId="0" borderId="0" applyNumberFormat="0" applyFill="0" applyBorder="0" applyAlignment="0" applyProtection="0"/>
    <xf numFmtId="0" fontId="43" fillId="0" borderId="0">
      <alignment/>
      <protection/>
    </xf>
    <xf numFmtId="0" fontId="4" fillId="0" borderId="0">
      <alignment/>
      <protection/>
    </xf>
    <xf numFmtId="0" fontId="1" fillId="0" borderId="0">
      <alignment/>
      <protection/>
    </xf>
    <xf numFmtId="0" fontId="44"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45" fillId="27" borderId="8" applyNumberFormat="0" applyAlignment="0" applyProtection="0"/>
    <xf numFmtId="40" fontId="9" fillId="34" borderId="0">
      <alignment horizontal="right"/>
      <protection/>
    </xf>
    <xf numFmtId="9" fontId="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46" fillId="0" borderId="0" applyNumberFormat="0" applyFill="0" applyBorder="0" applyAlignment="0" applyProtection="0"/>
    <xf numFmtId="178" fontId="2" fillId="0" borderId="0" applyFont="0" applyFill="0" applyBorder="0" applyAlignment="0" applyProtection="0"/>
    <xf numFmtId="0" fontId="47"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48" fillId="0" borderId="0" applyNumberFormat="0" applyFill="0" applyBorder="0" applyAlignment="0" applyProtection="0"/>
  </cellStyleXfs>
  <cellXfs count="58">
    <xf numFmtId="0" fontId="0" fillId="0" borderId="0" xfId="0" applyAlignment="1">
      <alignment/>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0" xfId="0" applyFont="1" applyFill="1" applyBorder="1" applyAlignment="1" applyProtection="1">
      <alignment vertical="center" wrapText="1"/>
      <protection locked="0"/>
    </xf>
    <xf numFmtId="3"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xf>
    <xf numFmtId="0" fontId="0" fillId="0" borderId="10" xfId="0" applyFont="1" applyFill="1" applyBorder="1" applyAlignment="1" applyProtection="1">
      <alignment vertical="center"/>
      <protection locked="0"/>
    </xf>
    <xf numFmtId="0" fontId="47" fillId="0" borderId="11" xfId="0" applyFont="1" applyFill="1" applyBorder="1" applyAlignment="1" applyProtection="1">
      <alignment horizontal="center" wrapText="1"/>
      <protection/>
    </xf>
    <xf numFmtId="0" fontId="47" fillId="0" borderId="12" xfId="0" applyFont="1" applyFill="1" applyBorder="1" applyAlignment="1" applyProtection="1">
      <alignment horizontal="center" wrapText="1"/>
      <protection/>
    </xf>
    <xf numFmtId="0" fontId="0" fillId="0" borderId="10" xfId="0" applyFont="1" applyFill="1" applyBorder="1" applyAlignment="1" applyProtection="1">
      <alignment horizontal="right" wrapText="1"/>
      <protection locked="0"/>
    </xf>
    <xf numFmtId="3" fontId="0" fillId="0" borderId="10" xfId="0" applyNumberFormat="1" applyFon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Font="1" applyFill="1" applyAlignment="1" applyProtection="1">
      <alignment/>
      <protection locked="0"/>
    </xf>
    <xf numFmtId="0" fontId="10" fillId="0" borderId="12" xfId="0" applyFont="1" applyFill="1" applyBorder="1" applyAlignment="1" applyProtection="1">
      <alignment horizontal="center" wrapText="1"/>
      <protection/>
    </xf>
    <xf numFmtId="0" fontId="10" fillId="0" borderId="12" xfId="0" applyFont="1" applyFill="1" applyBorder="1" applyAlignment="1" applyProtection="1">
      <alignment horizontal="center"/>
      <protection/>
    </xf>
    <xf numFmtId="0" fontId="0" fillId="0" borderId="10" xfId="0"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0" fillId="0" borderId="10" xfId="0" applyBorder="1" applyAlignment="1" applyProtection="1">
      <alignment horizontal="right" vertical="center" wrapText="1"/>
      <protection locked="0"/>
    </xf>
    <xf numFmtId="0" fontId="0" fillId="35" borderId="10" xfId="0" applyFill="1" applyBorder="1" applyAlignment="1" applyProtection="1">
      <alignment horizontal="right" vertical="center"/>
      <protection/>
    </xf>
    <xf numFmtId="3" fontId="0" fillId="36"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36" borderId="10" xfId="0" applyNumberFormat="1" applyFont="1" applyFill="1" applyBorder="1" applyAlignment="1" applyProtection="1">
      <alignment horizontal="right" vertical="center"/>
      <protection/>
    </xf>
    <xf numFmtId="186" fontId="0" fillId="37" borderId="10" xfId="0" applyNumberFormat="1" applyFill="1" applyBorder="1" applyAlignment="1" applyProtection="1">
      <alignment horizontal="right" vertical="center"/>
      <protection locked="0"/>
    </xf>
    <xf numFmtId="186" fontId="0" fillId="38" borderId="10" xfId="0" applyNumberFormat="1" applyFill="1" applyBorder="1" applyAlignment="1" applyProtection="1">
      <alignment horizontal="right" vertical="center"/>
      <protection/>
    </xf>
    <xf numFmtId="186" fontId="0" fillId="36" borderId="10" xfId="0" applyNumberFormat="1" applyFill="1" applyBorder="1" applyAlignment="1" applyProtection="1">
      <alignment horizontal="right" vertical="center"/>
      <protection/>
    </xf>
    <xf numFmtId="0" fontId="0" fillId="37" borderId="10" xfId="0" applyFill="1" applyBorder="1" applyAlignment="1" applyProtection="1">
      <alignment vertical="center"/>
      <protection locked="0"/>
    </xf>
    <xf numFmtId="0" fontId="0" fillId="0" borderId="10" xfId="0" applyFont="1" applyBorder="1" applyAlignment="1" applyProtection="1">
      <alignment horizontal="right" vertical="center" wrapText="1"/>
      <protection locked="0"/>
    </xf>
    <xf numFmtId="3" fontId="0" fillId="35" borderId="10" xfId="0" applyNumberFormat="1" applyFont="1" applyFill="1" applyBorder="1" applyAlignment="1" applyProtection="1">
      <alignment horizontal="right" vertical="center"/>
      <protection/>
    </xf>
    <xf numFmtId="186" fontId="0" fillId="0" borderId="10" xfId="0" applyNumberFormat="1" applyFont="1" applyBorder="1" applyAlignment="1" applyProtection="1">
      <alignment horizontal="right" vertical="center"/>
      <protection locked="0"/>
    </xf>
    <xf numFmtId="0" fontId="0" fillId="37" borderId="10" xfId="0" applyFont="1" applyFill="1" applyBorder="1" applyAlignment="1" applyProtection="1">
      <alignment vertical="center"/>
      <protection locked="0"/>
    </xf>
    <xf numFmtId="0" fontId="10" fillId="0" borderId="12" xfId="0" applyFont="1" applyFill="1" applyBorder="1" applyAlignment="1" applyProtection="1">
      <alignment horizontal="center" wrapText="1"/>
      <protection/>
    </xf>
    <xf numFmtId="0" fontId="10" fillId="0" borderId="13" xfId="0" applyFont="1" applyFill="1" applyBorder="1" applyAlignment="1" applyProtection="1">
      <alignment horizontal="center" wrapText="1"/>
      <protection/>
    </xf>
    <xf numFmtId="0" fontId="10" fillId="0" borderId="14" xfId="0" applyFont="1" applyFill="1" applyBorder="1" applyAlignment="1" applyProtection="1">
      <alignment horizontal="center" wrapText="1"/>
      <protection/>
    </xf>
    <xf numFmtId="0" fontId="47" fillId="0" borderId="12" xfId="0" applyFont="1" applyFill="1" applyBorder="1" applyAlignment="1" applyProtection="1">
      <alignment horizontal="center" wrapText="1"/>
      <protection/>
    </xf>
    <xf numFmtId="0" fontId="47" fillId="0" borderId="14" xfId="0" applyFont="1" applyFill="1" applyBorder="1" applyAlignment="1" applyProtection="1">
      <alignment horizontal="center" wrapText="1"/>
      <protection/>
    </xf>
    <xf numFmtId="0" fontId="47" fillId="0" borderId="13" xfId="0" applyFont="1" applyFill="1" applyBorder="1" applyAlignment="1" applyProtection="1">
      <alignment horizontal="center" wrapText="1"/>
      <protection/>
    </xf>
    <xf numFmtId="0" fontId="47" fillId="0" borderId="11" xfId="0" applyFont="1" applyFill="1" applyBorder="1" applyAlignment="1" applyProtection="1">
      <alignment horizontal="center" wrapText="1"/>
      <protection/>
    </xf>
    <xf numFmtId="0" fontId="47" fillId="0" borderId="15" xfId="0" applyFont="1" applyFill="1" applyBorder="1" applyAlignment="1" applyProtection="1">
      <alignment horizontal="center" wrapText="1"/>
      <protection/>
    </xf>
    <xf numFmtId="0" fontId="47" fillId="0" borderId="16" xfId="0" applyFont="1" applyFill="1" applyBorder="1" applyAlignment="1" applyProtection="1">
      <alignment horizontal="center" wrapText="1"/>
      <protection/>
    </xf>
    <xf numFmtId="0" fontId="47" fillId="0" borderId="17" xfId="0" applyFont="1" applyFill="1" applyBorder="1" applyAlignment="1" applyProtection="1">
      <alignment horizontal="center" wrapText="1"/>
      <protection/>
    </xf>
    <xf numFmtId="0" fontId="47" fillId="0" borderId="18" xfId="0" applyFont="1" applyFill="1" applyBorder="1" applyAlignment="1" applyProtection="1">
      <alignment horizontal="center" wrapText="1"/>
      <protection/>
    </xf>
    <xf numFmtId="0" fontId="10" fillId="0" borderId="19" xfId="0" applyFont="1" applyFill="1" applyBorder="1" applyAlignment="1" applyProtection="1">
      <alignment horizontal="center" wrapText="1"/>
      <protection/>
    </xf>
    <xf numFmtId="0" fontId="10" fillId="0" borderId="20" xfId="0" applyFont="1" applyFill="1" applyBorder="1" applyAlignment="1" applyProtection="1">
      <alignment horizontal="center" wrapText="1"/>
      <protection/>
    </xf>
    <xf numFmtId="0" fontId="10" fillId="0" borderId="17" xfId="0" applyFont="1" applyFill="1" applyBorder="1" applyAlignment="1" applyProtection="1">
      <alignment horizontal="center" wrapText="1"/>
      <protection/>
    </xf>
    <xf numFmtId="0" fontId="10" fillId="0" borderId="18" xfId="0" applyFont="1" applyFill="1" applyBorder="1" applyAlignment="1" applyProtection="1">
      <alignment horizontal="center" wrapText="1"/>
      <protection/>
    </xf>
    <xf numFmtId="0" fontId="47" fillId="0" borderId="13" xfId="0" applyFont="1" applyFill="1" applyBorder="1" applyAlignment="1" applyProtection="1">
      <alignment/>
      <protection/>
    </xf>
    <xf numFmtId="0" fontId="47" fillId="0" borderId="14" xfId="0" applyFont="1" applyFill="1" applyBorder="1" applyAlignment="1" applyProtection="1">
      <alignment/>
      <protection/>
    </xf>
    <xf numFmtId="0" fontId="47" fillId="0" borderId="19" xfId="0" applyFont="1" applyFill="1" applyBorder="1" applyAlignment="1" applyProtection="1">
      <alignment horizontal="center"/>
      <protection/>
    </xf>
    <xf numFmtId="0" fontId="47" fillId="0" borderId="21" xfId="0" applyFont="1" applyFill="1" applyBorder="1" applyAlignment="1" applyProtection="1">
      <alignment horizontal="center"/>
      <protection/>
    </xf>
    <xf numFmtId="0" fontId="47" fillId="0" borderId="20" xfId="0" applyFont="1" applyFill="1" applyBorder="1" applyAlignment="1" applyProtection="1">
      <alignment horizontal="center"/>
      <protection/>
    </xf>
    <xf numFmtId="0" fontId="47" fillId="0" borderId="11" xfId="0" applyFont="1" applyFill="1" applyBorder="1" applyAlignment="1" applyProtection="1">
      <alignment horizontal="center"/>
      <protection/>
    </xf>
    <xf numFmtId="0" fontId="47" fillId="0" borderId="16" xfId="0" applyFont="1" applyFill="1" applyBorder="1" applyAlignment="1" applyProtection="1">
      <alignment horizontal="center"/>
      <protection/>
    </xf>
    <xf numFmtId="0" fontId="47" fillId="0" borderId="15" xfId="0" applyFont="1" applyFill="1" applyBorder="1" applyAlignment="1" applyProtection="1">
      <alignment horizontal="center"/>
      <protection/>
    </xf>
    <xf numFmtId="0" fontId="47" fillId="0" borderId="10" xfId="0" applyFont="1" applyFill="1" applyBorder="1" applyAlignment="1" applyProtection="1">
      <alignment horizontal="center" wrapText="1"/>
      <protection/>
    </xf>
    <xf numFmtId="0" fontId="47" fillId="0" borderId="10" xfId="0" applyFont="1" applyFill="1" applyBorder="1" applyAlignment="1" applyProtection="1">
      <alignment horizontal="center"/>
      <protection/>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4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100"/>
  <sheetViews>
    <sheetView tabSelected="1" zoomScale="90" zoomScaleNormal="90" zoomScalePageLayoutView="0" workbookViewId="0" topLeftCell="A1">
      <selection activeCell="A1" sqref="A1:A3"/>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spans="1:41" s="1" customFormat="1" ht="15" customHeight="1">
      <c r="A1" s="36" t="s">
        <v>12</v>
      </c>
      <c r="B1" s="36" t="s">
        <v>1</v>
      </c>
      <c r="C1" s="36" t="s">
        <v>0</v>
      </c>
      <c r="D1" s="39" t="s">
        <v>8</v>
      </c>
      <c r="E1" s="40"/>
      <c r="F1" s="40"/>
      <c r="G1" s="40"/>
      <c r="H1" s="40"/>
      <c r="I1" s="40"/>
      <c r="J1" s="40"/>
      <c r="K1" s="40"/>
      <c r="L1" s="40"/>
      <c r="M1" s="40"/>
      <c r="N1" s="40"/>
      <c r="O1" s="40"/>
      <c r="P1" s="40"/>
      <c r="Q1" s="41"/>
      <c r="R1" s="53" t="s">
        <v>15</v>
      </c>
      <c r="S1" s="55"/>
      <c r="T1" s="55"/>
      <c r="U1" s="55"/>
      <c r="V1" s="55"/>
      <c r="W1" s="55"/>
      <c r="X1" s="55"/>
      <c r="Y1" s="55"/>
      <c r="Z1" s="55"/>
      <c r="AA1" s="54"/>
      <c r="AB1" s="44" t="s">
        <v>25</v>
      </c>
      <c r="AC1" s="45"/>
      <c r="AD1" s="50" t="s">
        <v>11</v>
      </c>
      <c r="AE1" s="51"/>
      <c r="AF1" s="51"/>
      <c r="AG1" s="51"/>
      <c r="AH1" s="51"/>
      <c r="AI1" s="51"/>
      <c r="AJ1" s="52"/>
      <c r="AK1" s="57" t="s">
        <v>32</v>
      </c>
      <c r="AL1" s="57"/>
      <c r="AM1" s="57"/>
      <c r="AN1" s="33" t="s">
        <v>24</v>
      </c>
      <c r="AO1" s="36" t="s">
        <v>33</v>
      </c>
    </row>
    <row r="2" spans="1:41" s="1" customFormat="1" ht="53.25" customHeight="1">
      <c r="A2" s="48"/>
      <c r="B2" s="48"/>
      <c r="C2" s="48"/>
      <c r="D2" s="42" t="s">
        <v>28</v>
      </c>
      <c r="E2" s="43"/>
      <c r="F2" s="42" t="s">
        <v>29</v>
      </c>
      <c r="G2" s="43"/>
      <c r="H2" s="42" t="s">
        <v>30</v>
      </c>
      <c r="I2" s="43"/>
      <c r="J2" s="42" t="s">
        <v>6</v>
      </c>
      <c r="K2" s="43"/>
      <c r="L2" s="42" t="s">
        <v>31</v>
      </c>
      <c r="M2" s="43"/>
      <c r="N2" s="42" t="s">
        <v>5</v>
      </c>
      <c r="O2" s="43"/>
      <c r="P2" s="39" t="s">
        <v>9</v>
      </c>
      <c r="Q2" s="41"/>
      <c r="R2" s="39" t="s">
        <v>13</v>
      </c>
      <c r="S2" s="54"/>
      <c r="T2" s="53" t="s">
        <v>3</v>
      </c>
      <c r="U2" s="54"/>
      <c r="V2" s="53" t="s">
        <v>4</v>
      </c>
      <c r="W2" s="54"/>
      <c r="X2" s="53" t="s">
        <v>14</v>
      </c>
      <c r="Y2" s="54"/>
      <c r="Z2" s="39" t="s">
        <v>10</v>
      </c>
      <c r="AA2" s="41"/>
      <c r="AB2" s="46"/>
      <c r="AC2" s="47"/>
      <c r="AD2" s="36" t="s">
        <v>17</v>
      </c>
      <c r="AE2" s="36" t="s">
        <v>16</v>
      </c>
      <c r="AF2" s="36" t="s">
        <v>18</v>
      </c>
      <c r="AG2" s="36" t="s">
        <v>19</v>
      </c>
      <c r="AH2" s="36" t="s">
        <v>20</v>
      </c>
      <c r="AI2" s="36" t="s">
        <v>21</v>
      </c>
      <c r="AJ2" s="56" t="s">
        <v>23</v>
      </c>
      <c r="AK2" s="36" t="s">
        <v>26</v>
      </c>
      <c r="AL2" s="36" t="s">
        <v>27</v>
      </c>
      <c r="AM2" s="36" t="s">
        <v>22</v>
      </c>
      <c r="AN2" s="34"/>
      <c r="AO2" s="38"/>
    </row>
    <row r="3" spans="1:41" ht="57.75" customHeight="1">
      <c r="A3" s="49"/>
      <c r="B3" s="49"/>
      <c r="C3" s="49"/>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37"/>
      <c r="AE3" s="37"/>
      <c r="AF3" s="37"/>
      <c r="AG3" s="37"/>
      <c r="AH3" s="37"/>
      <c r="AI3" s="37"/>
      <c r="AJ3" s="56"/>
      <c r="AK3" s="37"/>
      <c r="AL3" s="37"/>
      <c r="AM3" s="37"/>
      <c r="AN3" s="35"/>
      <c r="AO3" s="37"/>
    </row>
    <row r="4" spans="1:42" ht="30">
      <c r="A4" s="18" t="s">
        <v>54</v>
      </c>
      <c r="B4" s="19" t="s">
        <v>34</v>
      </c>
      <c r="C4" s="18" t="s">
        <v>35</v>
      </c>
      <c r="D4" s="20">
        <v>77</v>
      </c>
      <c r="E4" s="29">
        <v>70.84999999999998</v>
      </c>
      <c r="F4" s="29">
        <v>314</v>
      </c>
      <c r="G4" s="29">
        <v>303.58</v>
      </c>
      <c r="H4" s="29">
        <v>666</v>
      </c>
      <c r="I4" s="29">
        <v>641.26</v>
      </c>
      <c r="J4" s="29">
        <v>672</v>
      </c>
      <c r="K4" s="29">
        <v>640.4300000000001</v>
      </c>
      <c r="L4" s="29">
        <v>152</v>
      </c>
      <c r="M4" s="29">
        <v>144.82999999999998</v>
      </c>
      <c r="N4" s="29">
        <v>0</v>
      </c>
      <c r="O4" s="29">
        <v>0</v>
      </c>
      <c r="P4" s="30">
        <v>1881</v>
      </c>
      <c r="Q4" s="30">
        <v>1800.9499999999998</v>
      </c>
      <c r="R4" s="29">
        <v>40</v>
      </c>
      <c r="S4" s="29">
        <v>40.97</v>
      </c>
      <c r="T4" s="29">
        <v>0</v>
      </c>
      <c r="U4" s="29">
        <v>0</v>
      </c>
      <c r="V4" s="29">
        <v>69</v>
      </c>
      <c r="W4" s="29">
        <v>64.99000000000001</v>
      </c>
      <c r="X4" s="29">
        <v>2</v>
      </c>
      <c r="Y4" s="29">
        <v>1.06</v>
      </c>
      <c r="Z4" s="21">
        <v>111</v>
      </c>
      <c r="AA4" s="21">
        <v>107.02000000000001</v>
      </c>
      <c r="AB4" s="22">
        <v>1992</v>
      </c>
      <c r="AC4" s="22">
        <v>1907.9699999999998</v>
      </c>
      <c r="AD4" s="23">
        <v>6697398.359999982</v>
      </c>
      <c r="AE4" s="31">
        <v>-2187.710000000036</v>
      </c>
      <c r="AF4" s="31">
        <v>3949</v>
      </c>
      <c r="AG4" s="31">
        <v>17516.51</v>
      </c>
      <c r="AH4" s="31">
        <v>1442602.2599999967</v>
      </c>
      <c r="AI4" s="31">
        <v>794179.539999998</v>
      </c>
      <c r="AJ4" s="24">
        <v>8953457.959999977</v>
      </c>
      <c r="AK4" s="25">
        <v>1194497</v>
      </c>
      <c r="AL4" s="25">
        <v>620751</v>
      </c>
      <c r="AM4" s="26">
        <v>1815248</v>
      </c>
      <c r="AN4" s="27">
        <v>10768705.959999977</v>
      </c>
      <c r="AO4" s="28"/>
      <c r="AP4" s="2" t="s">
        <v>55</v>
      </c>
    </row>
    <row r="5" spans="1:41" ht="45">
      <c r="A5" s="19" t="s">
        <v>36</v>
      </c>
      <c r="B5" s="19" t="s">
        <v>37</v>
      </c>
      <c r="C5" s="19" t="s">
        <v>35</v>
      </c>
      <c r="D5" s="29">
        <v>390</v>
      </c>
      <c r="E5" s="29">
        <v>362.44</v>
      </c>
      <c r="F5" s="29">
        <v>300</v>
      </c>
      <c r="G5" s="29">
        <v>294.09</v>
      </c>
      <c r="H5" s="29">
        <v>2032</v>
      </c>
      <c r="I5" s="29">
        <v>1970</v>
      </c>
      <c r="J5" s="29">
        <v>454</v>
      </c>
      <c r="K5" s="29">
        <v>443.41</v>
      </c>
      <c r="L5" s="29">
        <v>128</v>
      </c>
      <c r="M5" s="29">
        <v>120.74</v>
      </c>
      <c r="N5" s="29">
        <v>22</v>
      </c>
      <c r="O5" s="29">
        <v>17.38</v>
      </c>
      <c r="P5" s="30">
        <v>3326</v>
      </c>
      <c r="Q5" s="30">
        <v>3208.0599999999995</v>
      </c>
      <c r="R5" s="29">
        <v>3</v>
      </c>
      <c r="S5" s="29">
        <v>3</v>
      </c>
      <c r="T5" s="29">
        <v>0</v>
      </c>
      <c r="U5" s="29">
        <v>0</v>
      </c>
      <c r="V5" s="29">
        <v>0</v>
      </c>
      <c r="W5" s="29">
        <v>0</v>
      </c>
      <c r="X5" s="29">
        <v>0</v>
      </c>
      <c r="Y5" s="29">
        <v>0</v>
      </c>
      <c r="Z5" s="21">
        <v>3</v>
      </c>
      <c r="AA5" s="21">
        <v>3</v>
      </c>
      <c r="AB5" s="22">
        <v>3329</v>
      </c>
      <c r="AC5" s="22">
        <v>3211.0599999999995</v>
      </c>
      <c r="AD5" s="23">
        <v>10495978</v>
      </c>
      <c r="AE5" s="31">
        <v>85778</v>
      </c>
      <c r="AF5" s="31">
        <v>0</v>
      </c>
      <c r="AG5" s="31">
        <v>23284</v>
      </c>
      <c r="AH5" s="31">
        <v>1429905</v>
      </c>
      <c r="AI5" s="31">
        <v>1187389</v>
      </c>
      <c r="AJ5" s="24">
        <v>13222334</v>
      </c>
      <c r="AK5" s="25">
        <v>37372</v>
      </c>
      <c r="AL5" s="25">
        <v>0</v>
      </c>
      <c r="AM5" s="26">
        <v>37372</v>
      </c>
      <c r="AN5" s="27">
        <v>13259706</v>
      </c>
      <c r="AO5" s="32"/>
    </row>
    <row r="6" spans="1:42" ht="45">
      <c r="A6" s="19" t="s">
        <v>38</v>
      </c>
      <c r="B6" s="19" t="s">
        <v>37</v>
      </c>
      <c r="C6" s="19" t="s">
        <v>35</v>
      </c>
      <c r="D6" s="29">
        <v>84</v>
      </c>
      <c r="E6" s="29">
        <v>72.9</v>
      </c>
      <c r="F6" s="29">
        <v>364</v>
      </c>
      <c r="G6" s="29">
        <v>348</v>
      </c>
      <c r="H6" s="29">
        <v>809</v>
      </c>
      <c r="I6" s="29">
        <v>782.6</v>
      </c>
      <c r="J6" s="29">
        <v>1287</v>
      </c>
      <c r="K6" s="29">
        <v>1257.6</v>
      </c>
      <c r="L6" s="29">
        <v>193</v>
      </c>
      <c r="M6" s="29">
        <v>183.6</v>
      </c>
      <c r="N6" s="29">
        <v>0</v>
      </c>
      <c r="O6" s="29">
        <v>0</v>
      </c>
      <c r="P6" s="30">
        <v>2737</v>
      </c>
      <c r="Q6" s="30">
        <v>2644.7</v>
      </c>
      <c r="R6" s="29">
        <v>55</v>
      </c>
      <c r="S6" s="29">
        <v>45.4</v>
      </c>
      <c r="T6" s="29">
        <v>0</v>
      </c>
      <c r="U6" s="29">
        <v>0</v>
      </c>
      <c r="V6" s="29">
        <v>56</v>
      </c>
      <c r="W6" s="29">
        <v>42.6</v>
      </c>
      <c r="X6" s="29">
        <v>0</v>
      </c>
      <c r="Y6" s="29">
        <v>0</v>
      </c>
      <c r="Z6" s="21">
        <v>111</v>
      </c>
      <c r="AA6" s="21">
        <v>88</v>
      </c>
      <c r="AB6" s="22">
        <v>2848</v>
      </c>
      <c r="AC6" s="22">
        <v>2732.7</v>
      </c>
      <c r="AD6" s="23">
        <v>9787521.360000042</v>
      </c>
      <c r="AE6" s="31">
        <v>125844.95999999993</v>
      </c>
      <c r="AF6" s="31">
        <v>0</v>
      </c>
      <c r="AG6" s="31">
        <v>11125.96</v>
      </c>
      <c r="AH6" s="31">
        <v>1289145.6799999997</v>
      </c>
      <c r="AI6" s="31">
        <v>1083453.15</v>
      </c>
      <c r="AJ6" s="24">
        <v>12297091.110000042</v>
      </c>
      <c r="AK6" s="25">
        <v>588753</v>
      </c>
      <c r="AL6" s="25">
        <v>82464</v>
      </c>
      <c r="AM6" s="26">
        <v>671217</v>
      </c>
      <c r="AN6" s="27">
        <v>12968308.110000042</v>
      </c>
      <c r="AO6" s="32"/>
      <c r="AP6" s="2" t="s">
        <v>56</v>
      </c>
    </row>
    <row r="7" spans="1:42" ht="45">
      <c r="A7" s="19" t="s">
        <v>40</v>
      </c>
      <c r="B7" s="19" t="s">
        <v>37</v>
      </c>
      <c r="C7" s="19" t="s">
        <v>35</v>
      </c>
      <c r="D7" s="29">
        <v>99</v>
      </c>
      <c r="E7" s="29">
        <v>89.58</v>
      </c>
      <c r="F7" s="29">
        <v>596</v>
      </c>
      <c r="G7" s="29">
        <v>547.24</v>
      </c>
      <c r="H7" s="29">
        <v>516</v>
      </c>
      <c r="I7" s="29">
        <v>476.47</v>
      </c>
      <c r="J7" s="29">
        <v>409</v>
      </c>
      <c r="K7" s="29">
        <v>381.77</v>
      </c>
      <c r="L7" s="29">
        <v>859</v>
      </c>
      <c r="M7" s="29">
        <v>338.46</v>
      </c>
      <c r="N7" s="29">
        <v>0</v>
      </c>
      <c r="O7" s="29">
        <v>0</v>
      </c>
      <c r="P7" s="30">
        <v>2479</v>
      </c>
      <c r="Q7" s="30">
        <v>1833.52</v>
      </c>
      <c r="R7" s="29">
        <v>104</v>
      </c>
      <c r="S7" s="29">
        <v>84.72</v>
      </c>
      <c r="T7" s="29">
        <v>0</v>
      </c>
      <c r="U7" s="29">
        <v>0</v>
      </c>
      <c r="V7" s="29">
        <v>6</v>
      </c>
      <c r="W7" s="29">
        <v>3.62</v>
      </c>
      <c r="X7" s="29">
        <v>0</v>
      </c>
      <c r="Y7" s="29">
        <v>0</v>
      </c>
      <c r="Z7" s="21">
        <v>110</v>
      </c>
      <c r="AA7" s="21">
        <v>88.34</v>
      </c>
      <c r="AB7" s="22">
        <v>2589</v>
      </c>
      <c r="AC7" s="22">
        <v>1921.86</v>
      </c>
      <c r="AD7" s="23">
        <v>6681807.63</v>
      </c>
      <c r="AE7" s="31">
        <v>91936</v>
      </c>
      <c r="AF7" s="31">
        <v>0</v>
      </c>
      <c r="AG7" s="31">
        <v>4900</v>
      </c>
      <c r="AH7" s="31">
        <v>810972</v>
      </c>
      <c r="AI7" s="31">
        <v>661174</v>
      </c>
      <c r="AJ7" s="24">
        <v>8250789.63</v>
      </c>
      <c r="AK7" s="25">
        <v>370090</v>
      </c>
      <c r="AL7" s="25">
        <v>0</v>
      </c>
      <c r="AM7" s="26">
        <v>370090</v>
      </c>
      <c r="AN7" s="27">
        <v>8620879.629999999</v>
      </c>
      <c r="AO7" s="32"/>
      <c r="AP7" s="2" t="s">
        <v>57</v>
      </c>
    </row>
    <row r="8" spans="1:41" ht="45">
      <c r="A8" s="19" t="s">
        <v>41</v>
      </c>
      <c r="B8" s="19" t="s">
        <v>37</v>
      </c>
      <c r="C8" s="19" t="s">
        <v>35</v>
      </c>
      <c r="D8" s="29">
        <v>13</v>
      </c>
      <c r="E8" s="29">
        <v>8.51</v>
      </c>
      <c r="F8" s="29">
        <v>95</v>
      </c>
      <c r="G8" s="29">
        <v>88.82</v>
      </c>
      <c r="H8" s="29">
        <v>61</v>
      </c>
      <c r="I8" s="29">
        <v>56.4</v>
      </c>
      <c r="J8" s="29">
        <v>39</v>
      </c>
      <c r="K8" s="29">
        <v>33.37</v>
      </c>
      <c r="L8" s="29">
        <v>5</v>
      </c>
      <c r="M8" s="29">
        <v>4.4</v>
      </c>
      <c r="N8" s="29">
        <v>0</v>
      </c>
      <c r="O8" s="29">
        <v>0</v>
      </c>
      <c r="P8" s="30">
        <v>213</v>
      </c>
      <c r="Q8" s="30">
        <v>191.5</v>
      </c>
      <c r="R8" s="29">
        <v>11</v>
      </c>
      <c r="S8" s="29">
        <v>4.98</v>
      </c>
      <c r="T8" s="29">
        <v>4</v>
      </c>
      <c r="U8" s="29">
        <v>2.82</v>
      </c>
      <c r="V8" s="29">
        <v>0</v>
      </c>
      <c r="W8" s="29">
        <v>0</v>
      </c>
      <c r="X8" s="29">
        <v>0</v>
      </c>
      <c r="Y8" s="29">
        <v>0</v>
      </c>
      <c r="Z8" s="21">
        <v>15</v>
      </c>
      <c r="AA8" s="21">
        <v>7.800000000000001</v>
      </c>
      <c r="AB8" s="22">
        <v>228</v>
      </c>
      <c r="AC8" s="22">
        <v>199.3</v>
      </c>
      <c r="AD8" s="23">
        <v>542380.4800000001</v>
      </c>
      <c r="AE8" s="31">
        <v>0</v>
      </c>
      <c r="AF8" s="31">
        <v>0</v>
      </c>
      <c r="AG8" s="31">
        <v>2357.3199999999997</v>
      </c>
      <c r="AH8" s="31">
        <v>64816.82000000001</v>
      </c>
      <c r="AI8" s="31">
        <v>52292.420000000006</v>
      </c>
      <c r="AJ8" s="24">
        <v>661847.0400000002</v>
      </c>
      <c r="AK8" s="25">
        <v>48268</v>
      </c>
      <c r="AL8" s="25">
        <v>1186</v>
      </c>
      <c r="AM8" s="26">
        <v>49454</v>
      </c>
      <c r="AN8" s="27">
        <v>711301.0400000002</v>
      </c>
      <c r="AO8" s="28"/>
    </row>
    <row r="9" spans="1:41" ht="45">
      <c r="A9" s="19" t="s">
        <v>42</v>
      </c>
      <c r="B9" s="19" t="s">
        <v>37</v>
      </c>
      <c r="C9" s="19" t="s">
        <v>35</v>
      </c>
      <c r="D9" s="29">
        <v>0</v>
      </c>
      <c r="E9" s="29">
        <v>0</v>
      </c>
      <c r="F9" s="29">
        <v>17</v>
      </c>
      <c r="G9" s="29">
        <v>15.01</v>
      </c>
      <c r="H9" s="29">
        <v>36</v>
      </c>
      <c r="I9" s="29">
        <v>34.89</v>
      </c>
      <c r="J9" s="29">
        <v>9</v>
      </c>
      <c r="K9" s="29">
        <v>8.83</v>
      </c>
      <c r="L9" s="29">
        <v>3</v>
      </c>
      <c r="M9" s="29">
        <v>3</v>
      </c>
      <c r="N9" s="29">
        <v>0</v>
      </c>
      <c r="O9" s="29">
        <v>0</v>
      </c>
      <c r="P9" s="30">
        <v>65</v>
      </c>
      <c r="Q9" s="30">
        <v>61.73</v>
      </c>
      <c r="R9" s="29">
        <v>4</v>
      </c>
      <c r="S9" s="29">
        <v>4</v>
      </c>
      <c r="T9" s="29">
        <v>0</v>
      </c>
      <c r="U9" s="29">
        <v>0</v>
      </c>
      <c r="V9" s="29">
        <v>2</v>
      </c>
      <c r="W9" s="29">
        <v>2</v>
      </c>
      <c r="X9" s="29">
        <v>0</v>
      </c>
      <c r="Y9" s="29">
        <v>0</v>
      </c>
      <c r="Z9" s="21">
        <v>6</v>
      </c>
      <c r="AA9" s="21">
        <v>6</v>
      </c>
      <c r="AB9" s="22">
        <v>71</v>
      </c>
      <c r="AC9" s="22">
        <v>67.72999999999999</v>
      </c>
      <c r="AD9" s="23">
        <v>220289.43</v>
      </c>
      <c r="AE9" s="31">
        <v>0</v>
      </c>
      <c r="AF9" s="31">
        <v>0</v>
      </c>
      <c r="AG9" s="31">
        <v>0</v>
      </c>
      <c r="AH9" s="31">
        <v>48226.48</v>
      </c>
      <c r="AI9" s="31">
        <v>25438.17</v>
      </c>
      <c r="AJ9" s="24">
        <v>293954.07999999996</v>
      </c>
      <c r="AK9" s="25">
        <v>38378</v>
      </c>
      <c r="AL9" s="25">
        <v>40032</v>
      </c>
      <c r="AM9" s="26">
        <v>78410</v>
      </c>
      <c r="AN9" s="27">
        <v>372364.07999999996</v>
      </c>
      <c r="AO9" s="32" t="s">
        <v>58</v>
      </c>
    </row>
    <row r="10" spans="1:41" ht="45">
      <c r="A10" s="19" t="s">
        <v>43</v>
      </c>
      <c r="B10" s="19" t="s">
        <v>37</v>
      </c>
      <c r="C10" s="19" t="s">
        <v>35</v>
      </c>
      <c r="D10" s="29">
        <v>2</v>
      </c>
      <c r="E10" s="29">
        <v>2</v>
      </c>
      <c r="F10" s="29">
        <v>7</v>
      </c>
      <c r="G10" s="29">
        <v>6.6</v>
      </c>
      <c r="H10" s="29">
        <v>23</v>
      </c>
      <c r="I10" s="29">
        <v>22.6</v>
      </c>
      <c r="J10" s="29">
        <v>9</v>
      </c>
      <c r="K10" s="29">
        <v>8.8</v>
      </c>
      <c r="L10" s="29">
        <v>4</v>
      </c>
      <c r="M10" s="29">
        <v>3.8</v>
      </c>
      <c r="N10" s="29">
        <v>0</v>
      </c>
      <c r="O10" s="29">
        <v>0</v>
      </c>
      <c r="P10" s="30">
        <v>45</v>
      </c>
      <c r="Q10" s="30">
        <v>43.8</v>
      </c>
      <c r="R10" s="29">
        <v>0</v>
      </c>
      <c r="S10" s="29">
        <v>0</v>
      </c>
      <c r="T10" s="29">
        <v>0</v>
      </c>
      <c r="U10" s="29">
        <v>0</v>
      </c>
      <c r="V10" s="29">
        <v>0</v>
      </c>
      <c r="W10" s="29">
        <v>0</v>
      </c>
      <c r="X10" s="29">
        <v>0</v>
      </c>
      <c r="Y10" s="29">
        <v>0</v>
      </c>
      <c r="Z10" s="21">
        <v>0</v>
      </c>
      <c r="AA10" s="21">
        <v>0</v>
      </c>
      <c r="AB10" s="22">
        <v>45</v>
      </c>
      <c r="AC10" s="22">
        <v>43.8</v>
      </c>
      <c r="AD10" s="23">
        <v>170794.72</v>
      </c>
      <c r="AE10" s="31">
        <v>0</v>
      </c>
      <c r="AF10" s="31">
        <v>0</v>
      </c>
      <c r="AG10" s="31">
        <v>0</v>
      </c>
      <c r="AH10" s="31">
        <v>18849.55</v>
      </c>
      <c r="AI10" s="31">
        <v>19588.01</v>
      </c>
      <c r="AJ10" s="24">
        <v>209232.28</v>
      </c>
      <c r="AK10" s="25">
        <v>558</v>
      </c>
      <c r="AL10" s="25">
        <v>840</v>
      </c>
      <c r="AM10" s="26">
        <v>1398</v>
      </c>
      <c r="AN10" s="27">
        <v>210630.28</v>
      </c>
      <c r="AO10" s="32"/>
    </row>
    <row r="11" spans="1:41" ht="30">
      <c r="A11" s="19" t="s">
        <v>44</v>
      </c>
      <c r="B11" s="19" t="s">
        <v>45</v>
      </c>
      <c r="C11" s="19" t="s">
        <v>35</v>
      </c>
      <c r="D11" s="29">
        <v>78</v>
      </c>
      <c r="E11" s="29">
        <v>73.88</v>
      </c>
      <c r="F11" s="29">
        <v>224</v>
      </c>
      <c r="G11" s="29">
        <v>214.91999999999996</v>
      </c>
      <c r="H11" s="29">
        <v>463</v>
      </c>
      <c r="I11" s="29">
        <v>449.31</v>
      </c>
      <c r="J11" s="29">
        <v>359</v>
      </c>
      <c r="K11" s="29">
        <v>346.34</v>
      </c>
      <c r="L11" s="29">
        <v>145</v>
      </c>
      <c r="M11" s="29">
        <v>130.47</v>
      </c>
      <c r="N11" s="29">
        <v>0</v>
      </c>
      <c r="O11" s="29">
        <v>0</v>
      </c>
      <c r="P11" s="30">
        <v>1269</v>
      </c>
      <c r="Q11" s="30">
        <v>1214.9199999999998</v>
      </c>
      <c r="R11" s="29">
        <v>33</v>
      </c>
      <c r="S11" s="29">
        <v>32.5</v>
      </c>
      <c r="T11" s="29">
        <v>5</v>
      </c>
      <c r="U11" s="29">
        <v>5</v>
      </c>
      <c r="V11" s="29">
        <v>5</v>
      </c>
      <c r="W11" s="29">
        <v>4.6</v>
      </c>
      <c r="X11" s="29">
        <v>0</v>
      </c>
      <c r="Y11" s="29">
        <v>0</v>
      </c>
      <c r="Z11" s="21">
        <v>43</v>
      </c>
      <c r="AA11" s="21">
        <v>42.1</v>
      </c>
      <c r="AB11" s="22">
        <v>1312</v>
      </c>
      <c r="AC11" s="22">
        <v>1257.0199999999998</v>
      </c>
      <c r="AD11" s="23">
        <v>4602168.74</v>
      </c>
      <c r="AE11" s="31">
        <v>12513.37</v>
      </c>
      <c r="AF11" s="31">
        <v>11700</v>
      </c>
      <c r="AG11" s="31">
        <v>14661.54</v>
      </c>
      <c r="AH11" s="31">
        <v>989902.2100000002</v>
      </c>
      <c r="AI11" s="31">
        <v>521354.4600000001</v>
      </c>
      <c r="AJ11" s="24">
        <v>6152300.32</v>
      </c>
      <c r="AK11" s="25">
        <v>353591.05</v>
      </c>
      <c r="AL11" s="25">
        <v>0</v>
      </c>
      <c r="AM11" s="26">
        <v>353591.05</v>
      </c>
      <c r="AN11" s="27">
        <v>6505891.37</v>
      </c>
      <c r="AO11" s="32"/>
    </row>
    <row r="12" spans="1:41" ht="45">
      <c r="A12" s="19" t="s">
        <v>46</v>
      </c>
      <c r="B12" s="19" t="s">
        <v>37</v>
      </c>
      <c r="C12" s="19" t="s">
        <v>35</v>
      </c>
      <c r="D12" s="29">
        <v>19</v>
      </c>
      <c r="E12" s="29">
        <v>19</v>
      </c>
      <c r="F12" s="29">
        <v>39</v>
      </c>
      <c r="G12" s="29">
        <v>39</v>
      </c>
      <c r="H12" s="29">
        <v>101</v>
      </c>
      <c r="I12" s="29">
        <v>100.2</v>
      </c>
      <c r="J12" s="29">
        <v>290</v>
      </c>
      <c r="K12" s="29">
        <v>280.7111111111111</v>
      </c>
      <c r="L12" s="29">
        <v>68</v>
      </c>
      <c r="M12" s="29">
        <v>65.80000000000001</v>
      </c>
      <c r="N12" s="29">
        <v>0</v>
      </c>
      <c r="O12" s="29">
        <v>0</v>
      </c>
      <c r="P12" s="30">
        <v>517</v>
      </c>
      <c r="Q12" s="30">
        <v>504.7111111111111</v>
      </c>
      <c r="R12" s="29">
        <v>4</v>
      </c>
      <c r="S12" s="29">
        <v>4</v>
      </c>
      <c r="T12" s="29">
        <v>14</v>
      </c>
      <c r="U12" s="29">
        <v>13.17</v>
      </c>
      <c r="V12" s="29">
        <v>8</v>
      </c>
      <c r="W12" s="29">
        <v>7</v>
      </c>
      <c r="X12" s="29">
        <v>0</v>
      </c>
      <c r="Y12" s="29">
        <v>0</v>
      </c>
      <c r="Z12" s="21">
        <v>26</v>
      </c>
      <c r="AA12" s="21">
        <v>24.17</v>
      </c>
      <c r="AB12" s="22">
        <v>543</v>
      </c>
      <c r="AC12" s="22">
        <v>528.8811111111111</v>
      </c>
      <c r="AD12" s="23">
        <v>2901202</v>
      </c>
      <c r="AE12" s="31">
        <v>0</v>
      </c>
      <c r="AF12" s="31">
        <v>0</v>
      </c>
      <c r="AG12" s="31">
        <v>0</v>
      </c>
      <c r="AH12" s="31">
        <v>631787.96</v>
      </c>
      <c r="AI12" s="31">
        <v>352464.78</v>
      </c>
      <c r="AJ12" s="24">
        <v>3885454.74</v>
      </c>
      <c r="AK12" s="25">
        <v>391591</v>
      </c>
      <c r="AL12" s="25">
        <v>0</v>
      </c>
      <c r="AM12" s="26">
        <v>391591</v>
      </c>
      <c r="AN12" s="27">
        <v>4277045.74</v>
      </c>
      <c r="AO12" s="32"/>
    </row>
    <row r="13" spans="1:41" ht="45">
      <c r="A13" s="19" t="s">
        <v>47</v>
      </c>
      <c r="B13" s="19" t="s">
        <v>37</v>
      </c>
      <c r="C13" s="19" t="s">
        <v>35</v>
      </c>
      <c r="D13" s="29">
        <v>15</v>
      </c>
      <c r="E13" s="29">
        <v>15</v>
      </c>
      <c r="F13" s="29">
        <v>85</v>
      </c>
      <c r="G13" s="29">
        <v>81.58</v>
      </c>
      <c r="H13" s="29">
        <v>241</v>
      </c>
      <c r="I13" s="29">
        <v>229.39</v>
      </c>
      <c r="J13" s="29">
        <v>234</v>
      </c>
      <c r="K13" s="29">
        <v>216.61</v>
      </c>
      <c r="L13" s="29">
        <v>53</v>
      </c>
      <c r="M13" s="29">
        <v>47.75</v>
      </c>
      <c r="N13" s="29">
        <v>6</v>
      </c>
      <c r="O13" s="29">
        <v>3.8</v>
      </c>
      <c r="P13" s="30">
        <v>634</v>
      </c>
      <c r="Q13" s="30">
        <v>594.1299999999999</v>
      </c>
      <c r="R13" s="29">
        <v>8</v>
      </c>
      <c r="S13" s="29">
        <v>7.2</v>
      </c>
      <c r="T13" s="29">
        <v>0</v>
      </c>
      <c r="U13" s="29">
        <v>0</v>
      </c>
      <c r="V13" s="29">
        <v>17</v>
      </c>
      <c r="W13" s="29">
        <v>14.97</v>
      </c>
      <c r="X13" s="29">
        <v>0</v>
      </c>
      <c r="Y13" s="29">
        <v>0</v>
      </c>
      <c r="Z13" s="21">
        <v>25</v>
      </c>
      <c r="AA13" s="21">
        <v>22.17</v>
      </c>
      <c r="AB13" s="22">
        <v>659</v>
      </c>
      <c r="AC13" s="22">
        <v>616.2999999999998</v>
      </c>
      <c r="AD13" s="23">
        <v>2137802.06</v>
      </c>
      <c r="AE13" s="31">
        <v>10437.1</v>
      </c>
      <c r="AF13" s="31">
        <v>0</v>
      </c>
      <c r="AG13" s="31">
        <v>0</v>
      </c>
      <c r="AH13" s="31">
        <v>286738.5</v>
      </c>
      <c r="AI13" s="31">
        <v>240416.09</v>
      </c>
      <c r="AJ13" s="24">
        <v>2675393.75</v>
      </c>
      <c r="AK13" s="25">
        <v>163524</v>
      </c>
      <c r="AL13" s="25">
        <v>0</v>
      </c>
      <c r="AM13" s="26">
        <v>163524</v>
      </c>
      <c r="AN13" s="27">
        <v>2838917.75</v>
      </c>
      <c r="AO13" s="32"/>
    </row>
    <row r="14" spans="1:41" ht="30">
      <c r="A14" s="19" t="s">
        <v>48</v>
      </c>
      <c r="B14" s="19" t="s">
        <v>39</v>
      </c>
      <c r="C14" s="19" t="s">
        <v>35</v>
      </c>
      <c r="D14" s="29">
        <v>2064</v>
      </c>
      <c r="E14" s="29">
        <v>1674.8400000000108</v>
      </c>
      <c r="F14" s="29">
        <v>1126</v>
      </c>
      <c r="G14" s="29">
        <v>1033.27</v>
      </c>
      <c r="H14" s="29">
        <v>1456</v>
      </c>
      <c r="I14" s="29">
        <v>1340.3</v>
      </c>
      <c r="J14" s="29">
        <v>488</v>
      </c>
      <c r="K14" s="29">
        <v>477.5100000000005</v>
      </c>
      <c r="L14" s="29">
        <v>68</v>
      </c>
      <c r="M14" s="29">
        <v>65.67</v>
      </c>
      <c r="N14" s="29">
        <v>54</v>
      </c>
      <c r="O14" s="29">
        <v>48.15</v>
      </c>
      <c r="P14" s="30">
        <v>5256</v>
      </c>
      <c r="Q14" s="30">
        <v>4639.740000000011</v>
      </c>
      <c r="R14" s="29">
        <v>69</v>
      </c>
      <c r="S14" s="29">
        <v>69</v>
      </c>
      <c r="T14" s="29">
        <v>15</v>
      </c>
      <c r="U14" s="29">
        <v>15</v>
      </c>
      <c r="V14" s="29">
        <v>9</v>
      </c>
      <c r="W14" s="29">
        <v>9</v>
      </c>
      <c r="X14" s="29">
        <v>0</v>
      </c>
      <c r="Y14" s="29">
        <v>0</v>
      </c>
      <c r="Z14" s="21">
        <v>93</v>
      </c>
      <c r="AA14" s="21">
        <v>93</v>
      </c>
      <c r="AB14" s="22">
        <v>5349</v>
      </c>
      <c r="AC14" s="22">
        <v>4732.740000000011</v>
      </c>
      <c r="AD14" s="23">
        <v>11814981.140322505</v>
      </c>
      <c r="AE14" s="31">
        <v>743004.306451612</v>
      </c>
      <c r="AF14" s="31">
        <v>0</v>
      </c>
      <c r="AG14" s="31">
        <v>309635.65322580637</v>
      </c>
      <c r="AH14" s="31">
        <v>1655030.789999993</v>
      </c>
      <c r="AI14" s="31">
        <v>1304583.8</v>
      </c>
      <c r="AJ14" s="24">
        <v>15827235.689999916</v>
      </c>
      <c r="AK14" s="25">
        <v>238775</v>
      </c>
      <c r="AL14" s="25">
        <v>12428</v>
      </c>
      <c r="AM14" s="26">
        <v>251203</v>
      </c>
      <c r="AN14" s="27">
        <v>16078438.689999916</v>
      </c>
      <c r="AO14" s="32"/>
    </row>
    <row r="15" spans="1:41" ht="30">
      <c r="A15" s="19" t="s">
        <v>49</v>
      </c>
      <c r="B15" s="19" t="s">
        <v>39</v>
      </c>
      <c r="C15" s="19" t="s">
        <v>35</v>
      </c>
      <c r="D15" s="29">
        <v>1769</v>
      </c>
      <c r="E15" s="29">
        <v>1567.11</v>
      </c>
      <c r="F15" s="29">
        <v>419</v>
      </c>
      <c r="G15" s="29">
        <v>398.31</v>
      </c>
      <c r="H15" s="29">
        <v>288</v>
      </c>
      <c r="I15" s="29">
        <v>281.16</v>
      </c>
      <c r="J15" s="29">
        <v>184</v>
      </c>
      <c r="K15" s="29">
        <v>177.56</v>
      </c>
      <c r="L15" s="29">
        <v>44</v>
      </c>
      <c r="M15" s="29">
        <v>43.33</v>
      </c>
      <c r="N15" s="29">
        <v>0</v>
      </c>
      <c r="O15" s="29">
        <v>0</v>
      </c>
      <c r="P15" s="30">
        <v>2704</v>
      </c>
      <c r="Q15" s="30">
        <v>2467.47</v>
      </c>
      <c r="R15" s="29">
        <v>148</v>
      </c>
      <c r="S15" s="29">
        <v>148</v>
      </c>
      <c r="T15" s="29">
        <v>0</v>
      </c>
      <c r="U15" s="29">
        <v>0</v>
      </c>
      <c r="V15" s="29">
        <v>0</v>
      </c>
      <c r="W15" s="29">
        <v>0</v>
      </c>
      <c r="X15" s="29">
        <v>0</v>
      </c>
      <c r="Y15" s="29">
        <v>0</v>
      </c>
      <c r="Z15" s="21">
        <v>148</v>
      </c>
      <c r="AA15" s="21">
        <v>148</v>
      </c>
      <c r="AB15" s="22">
        <v>2852</v>
      </c>
      <c r="AC15" s="22">
        <v>2615.47</v>
      </c>
      <c r="AD15" s="23">
        <v>4527524.96</v>
      </c>
      <c r="AE15" s="31">
        <v>9735.03</v>
      </c>
      <c r="AF15" s="31">
        <v>12158.29</v>
      </c>
      <c r="AG15" s="31">
        <v>83854.65</v>
      </c>
      <c r="AH15" s="31">
        <v>534252.22</v>
      </c>
      <c r="AI15" s="31">
        <v>378151.87</v>
      </c>
      <c r="AJ15" s="24">
        <v>5545677.0200000005</v>
      </c>
      <c r="AK15" s="25">
        <v>523699</v>
      </c>
      <c r="AL15" s="25">
        <v>0</v>
      </c>
      <c r="AM15" s="26">
        <v>523699</v>
      </c>
      <c r="AN15" s="27">
        <v>6069376.0200000005</v>
      </c>
      <c r="AO15" s="32"/>
    </row>
    <row r="16" spans="1:41" ht="45">
      <c r="A16" s="19" t="s">
        <v>50</v>
      </c>
      <c r="B16" s="19" t="s">
        <v>37</v>
      </c>
      <c r="C16" s="19" t="s">
        <v>35</v>
      </c>
      <c r="D16" s="29">
        <v>492</v>
      </c>
      <c r="E16" s="29">
        <v>454.31</v>
      </c>
      <c r="F16" s="29">
        <v>527</v>
      </c>
      <c r="G16" s="29">
        <v>504.51</v>
      </c>
      <c r="H16" s="29">
        <v>1276</v>
      </c>
      <c r="I16" s="29">
        <v>1224.2</v>
      </c>
      <c r="J16" s="29">
        <v>2015</v>
      </c>
      <c r="K16" s="29">
        <v>1941.2</v>
      </c>
      <c r="L16" s="29">
        <v>660</v>
      </c>
      <c r="M16" s="29">
        <v>608.35</v>
      </c>
      <c r="N16" s="29">
        <v>130</v>
      </c>
      <c r="O16" s="29">
        <v>54.69</v>
      </c>
      <c r="P16" s="30">
        <v>5100</v>
      </c>
      <c r="Q16" s="30">
        <v>4787.26</v>
      </c>
      <c r="R16" s="29">
        <v>366</v>
      </c>
      <c r="S16" s="29">
        <v>366</v>
      </c>
      <c r="T16" s="29">
        <v>313</v>
      </c>
      <c r="U16" s="29">
        <v>313</v>
      </c>
      <c r="V16" s="29">
        <v>0</v>
      </c>
      <c r="W16" s="29">
        <v>0</v>
      </c>
      <c r="X16" s="29">
        <v>0</v>
      </c>
      <c r="Y16" s="29">
        <v>0</v>
      </c>
      <c r="Z16" s="21">
        <v>679</v>
      </c>
      <c r="AA16" s="21">
        <v>679</v>
      </c>
      <c r="AB16" s="22">
        <v>5779</v>
      </c>
      <c r="AC16" s="22">
        <v>5466.26</v>
      </c>
      <c r="AD16" s="23">
        <v>19850724.170000136</v>
      </c>
      <c r="AE16" s="31">
        <v>0</v>
      </c>
      <c r="AF16" s="31">
        <v>0</v>
      </c>
      <c r="AG16" s="31">
        <v>0</v>
      </c>
      <c r="AH16" s="31">
        <v>2562678.5100000147</v>
      </c>
      <c r="AI16" s="31">
        <v>2257651.3700000006</v>
      </c>
      <c r="AJ16" s="24">
        <v>24671054.05000015</v>
      </c>
      <c r="AK16" s="25">
        <v>3112662</v>
      </c>
      <c r="AL16" s="25">
        <v>218424</v>
      </c>
      <c r="AM16" s="26">
        <v>3331086</v>
      </c>
      <c r="AN16" s="27">
        <v>28002140.05000015</v>
      </c>
      <c r="AO16" s="32"/>
    </row>
    <row r="17" spans="1:41" ht="30">
      <c r="A17" s="19" t="s">
        <v>51</v>
      </c>
      <c r="B17" s="19" t="s">
        <v>39</v>
      </c>
      <c r="C17" s="19" t="s">
        <v>35</v>
      </c>
      <c r="D17" s="29">
        <v>5</v>
      </c>
      <c r="E17" s="29">
        <v>5</v>
      </c>
      <c r="F17" s="29">
        <v>38</v>
      </c>
      <c r="G17" s="29">
        <v>36.06</v>
      </c>
      <c r="H17" s="29">
        <v>98</v>
      </c>
      <c r="I17" s="29">
        <v>93.4</v>
      </c>
      <c r="J17" s="29">
        <v>84</v>
      </c>
      <c r="K17" s="29">
        <v>76.55</v>
      </c>
      <c r="L17" s="29">
        <v>8</v>
      </c>
      <c r="M17" s="29">
        <v>8</v>
      </c>
      <c r="N17" s="29">
        <v>0</v>
      </c>
      <c r="O17" s="29">
        <v>0</v>
      </c>
      <c r="P17" s="30">
        <v>233</v>
      </c>
      <c r="Q17" s="30">
        <v>219.01</v>
      </c>
      <c r="R17" s="29">
        <v>15</v>
      </c>
      <c r="S17" s="29">
        <v>13.73</v>
      </c>
      <c r="T17" s="29">
        <v>2</v>
      </c>
      <c r="U17" s="29">
        <v>1.93</v>
      </c>
      <c r="V17" s="29">
        <v>0</v>
      </c>
      <c r="W17" s="29">
        <v>0</v>
      </c>
      <c r="X17" s="29">
        <v>0</v>
      </c>
      <c r="Y17" s="29">
        <v>0</v>
      </c>
      <c r="Z17" s="21">
        <v>17</v>
      </c>
      <c r="AA17" s="21">
        <v>15.66</v>
      </c>
      <c r="AB17" s="22">
        <v>250</v>
      </c>
      <c r="AC17" s="22">
        <v>234.67</v>
      </c>
      <c r="AD17" s="23">
        <v>786262.4600000003</v>
      </c>
      <c r="AE17" s="31">
        <v>97925.52999999998</v>
      </c>
      <c r="AF17" s="31">
        <v>0</v>
      </c>
      <c r="AG17" s="31">
        <v>1749.56</v>
      </c>
      <c r="AH17" s="31">
        <v>111810.59999999989</v>
      </c>
      <c r="AI17" s="31">
        <v>98816.98999999999</v>
      </c>
      <c r="AJ17" s="24">
        <v>1096565.1400000001</v>
      </c>
      <c r="AK17" s="25">
        <v>86377</v>
      </c>
      <c r="AL17" s="25">
        <v>0</v>
      </c>
      <c r="AM17" s="26">
        <v>86377</v>
      </c>
      <c r="AN17" s="27">
        <v>1182942.1400000001</v>
      </c>
      <c r="AO17" s="32"/>
    </row>
    <row r="18" spans="1:41" ht="30">
      <c r="A18" s="19" t="s">
        <v>52</v>
      </c>
      <c r="B18" s="19" t="s">
        <v>39</v>
      </c>
      <c r="C18" s="19" t="s">
        <v>35</v>
      </c>
      <c r="D18" s="29">
        <v>7</v>
      </c>
      <c r="E18" s="29">
        <v>7</v>
      </c>
      <c r="F18" s="29">
        <v>56</v>
      </c>
      <c r="G18" s="29">
        <v>52.949999999999996</v>
      </c>
      <c r="H18" s="29">
        <v>68</v>
      </c>
      <c r="I18" s="29">
        <v>63.56000000000001</v>
      </c>
      <c r="J18" s="29">
        <v>106</v>
      </c>
      <c r="K18" s="29">
        <v>102.58</v>
      </c>
      <c r="L18" s="29">
        <v>193</v>
      </c>
      <c r="M18" s="29">
        <v>183.37000000000003</v>
      </c>
      <c r="N18" s="29">
        <v>0</v>
      </c>
      <c r="O18" s="29">
        <v>0</v>
      </c>
      <c r="P18" s="30">
        <v>430</v>
      </c>
      <c r="Q18" s="30">
        <v>409.46000000000004</v>
      </c>
      <c r="R18" s="29">
        <v>15</v>
      </c>
      <c r="S18" s="29">
        <v>15</v>
      </c>
      <c r="T18" s="29">
        <v>2</v>
      </c>
      <c r="U18" s="29">
        <v>2</v>
      </c>
      <c r="V18" s="29">
        <v>2</v>
      </c>
      <c r="W18" s="29">
        <v>0.5</v>
      </c>
      <c r="X18" s="29">
        <v>0</v>
      </c>
      <c r="Y18" s="29">
        <v>0</v>
      </c>
      <c r="Z18" s="21">
        <v>19</v>
      </c>
      <c r="AA18" s="21">
        <v>17.5</v>
      </c>
      <c r="AB18" s="22">
        <v>449</v>
      </c>
      <c r="AC18" s="22">
        <v>426.96000000000004</v>
      </c>
      <c r="AD18" s="23">
        <v>2238264.4747739867</v>
      </c>
      <c r="AE18" s="31">
        <v>10172.41</v>
      </c>
      <c r="AF18" s="31">
        <v>0</v>
      </c>
      <c r="AG18" s="31">
        <v>0</v>
      </c>
      <c r="AH18" s="31">
        <v>294615.0998926795</v>
      </c>
      <c r="AI18" s="31">
        <v>271461.5050000001</v>
      </c>
      <c r="AJ18" s="24">
        <v>2814513.489666667</v>
      </c>
      <c r="AK18" s="25">
        <v>111458</v>
      </c>
      <c r="AL18" s="25">
        <v>0</v>
      </c>
      <c r="AM18" s="26">
        <v>111458</v>
      </c>
      <c r="AN18" s="27">
        <v>2925971.489666667</v>
      </c>
      <c r="AO18" s="32"/>
    </row>
    <row r="19" spans="1:42" ht="30">
      <c r="A19" s="19" t="s">
        <v>53</v>
      </c>
      <c r="B19" s="19" t="s">
        <v>45</v>
      </c>
      <c r="C19" s="19" t="s">
        <v>35</v>
      </c>
      <c r="D19" s="29">
        <v>863</v>
      </c>
      <c r="E19" s="29">
        <v>775.37</v>
      </c>
      <c r="F19" s="29">
        <v>715</v>
      </c>
      <c r="G19" s="29">
        <v>676.73</v>
      </c>
      <c r="H19" s="29">
        <v>1895</v>
      </c>
      <c r="I19" s="29">
        <v>1790.97</v>
      </c>
      <c r="J19" s="29">
        <v>1381</v>
      </c>
      <c r="K19" s="29">
        <v>1312.11</v>
      </c>
      <c r="L19" s="29">
        <v>421</v>
      </c>
      <c r="M19" s="29">
        <v>387.57</v>
      </c>
      <c r="N19" s="29">
        <v>0</v>
      </c>
      <c r="O19" s="29">
        <v>0</v>
      </c>
      <c r="P19" s="30">
        <v>5275</v>
      </c>
      <c r="Q19" s="30">
        <v>4942.749999999999</v>
      </c>
      <c r="R19" s="29">
        <v>146</v>
      </c>
      <c r="S19" s="29">
        <v>141.06</v>
      </c>
      <c r="T19" s="29">
        <v>8</v>
      </c>
      <c r="U19" s="29">
        <v>8</v>
      </c>
      <c r="V19" s="29">
        <v>23</v>
      </c>
      <c r="W19" s="29">
        <v>17.81</v>
      </c>
      <c r="X19" s="29">
        <v>0</v>
      </c>
      <c r="Y19" s="29">
        <v>0</v>
      </c>
      <c r="Z19" s="21">
        <v>177</v>
      </c>
      <c r="AA19" s="21">
        <v>166.87</v>
      </c>
      <c r="AB19" s="22">
        <v>5452</v>
      </c>
      <c r="AC19" s="22">
        <v>5109.619999999999</v>
      </c>
      <c r="AD19" s="23">
        <v>16346699.51</v>
      </c>
      <c r="AE19" s="31">
        <v>4261374.89</v>
      </c>
      <c r="AF19" s="31">
        <v>3407.13</v>
      </c>
      <c r="AG19" s="31">
        <v>125778.38</v>
      </c>
      <c r="AH19" s="31">
        <v>2035.04</v>
      </c>
      <c r="AI19" s="31">
        <v>1943879.19</v>
      </c>
      <c r="AJ19" s="24">
        <v>22683174.139999997</v>
      </c>
      <c r="AK19" s="25">
        <v>785265</v>
      </c>
      <c r="AL19" s="25">
        <v>0</v>
      </c>
      <c r="AM19" s="26">
        <v>785265</v>
      </c>
      <c r="AN19" s="27">
        <v>23468439.139999997</v>
      </c>
      <c r="AO19" s="32" t="s">
        <v>59</v>
      </c>
      <c r="AP19" s="2" t="s">
        <v>60</v>
      </c>
    </row>
    <row r="20" spans="1:41" ht="15">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sheetData>
  <sheetProtection selectLockedCells="1"/>
  <mergeCells count="32">
    <mergeCell ref="R1:AA1"/>
    <mergeCell ref="AJ2:AJ3"/>
    <mergeCell ref="AK1:AM1"/>
    <mergeCell ref="AK2:AK3"/>
    <mergeCell ref="R2:S2"/>
    <mergeCell ref="AD2:AD3"/>
    <mergeCell ref="N2:O2"/>
    <mergeCell ref="AE2:AE3"/>
    <mergeCell ref="AL2:AL3"/>
    <mergeCell ref="AM2:AM3"/>
    <mergeCell ref="AF2:AF3"/>
    <mergeCell ref="T2:U2"/>
    <mergeCell ref="A1:A3"/>
    <mergeCell ref="B1:B3"/>
    <mergeCell ref="C1:C3"/>
    <mergeCell ref="AD1:AJ1"/>
    <mergeCell ref="D2:E2"/>
    <mergeCell ref="X2:Y2"/>
    <mergeCell ref="P2:Q2"/>
    <mergeCell ref="V2:W2"/>
    <mergeCell ref="AI2:AI3"/>
    <mergeCell ref="Z2:AA2"/>
    <mergeCell ref="AN1:AN3"/>
    <mergeCell ref="AG2:AG3"/>
    <mergeCell ref="AH2:AH3"/>
    <mergeCell ref="AO1:AO3"/>
    <mergeCell ref="D1:Q1"/>
    <mergeCell ref="L2:M2"/>
    <mergeCell ref="J2:K2"/>
    <mergeCell ref="H2:I2"/>
    <mergeCell ref="F2:G2"/>
    <mergeCell ref="AB1:AC2"/>
  </mergeCells>
  <conditionalFormatting sqref="B20:B100">
    <cfRule type="expression" priority="118" dxfId="0">
      <formula>AND(NOT(ISBLANK($A20)),ISBLANK(B20))</formula>
    </cfRule>
  </conditionalFormatting>
  <conditionalFormatting sqref="C20:C100">
    <cfRule type="expression" priority="117" dxfId="0">
      <formula>AND(NOT(ISBLANK(A20)),ISBLANK(C20))</formula>
    </cfRule>
  </conditionalFormatting>
  <conditionalFormatting sqref="D20:D100">
    <cfRule type="expression" priority="116" dxfId="0">
      <formula>AND(NOT(ISBLANK(E20)),ISBLANK(D20))</formula>
    </cfRule>
  </conditionalFormatting>
  <conditionalFormatting sqref="E20:E100">
    <cfRule type="expression" priority="115" dxfId="0">
      <formula>AND(NOT(ISBLANK(D20)),ISBLANK(E20))</formula>
    </cfRule>
  </conditionalFormatting>
  <conditionalFormatting sqref="F20:F100">
    <cfRule type="expression" priority="114" dxfId="0">
      <formula>AND(NOT(ISBLANK(G20)),ISBLANK(F20))</formula>
    </cfRule>
  </conditionalFormatting>
  <conditionalFormatting sqref="G20:G100">
    <cfRule type="expression" priority="113" dxfId="0">
      <formula>AND(NOT(ISBLANK(F20)),ISBLANK(G20))</formula>
    </cfRule>
  </conditionalFormatting>
  <conditionalFormatting sqref="H20:H100">
    <cfRule type="expression" priority="112" dxfId="0">
      <formula>AND(NOT(ISBLANK(I20)),ISBLANK(H20))</formula>
    </cfRule>
  </conditionalFormatting>
  <conditionalFormatting sqref="I20:I100">
    <cfRule type="expression" priority="111" dxfId="0">
      <formula>AND(NOT(ISBLANK(H20)),ISBLANK(I20))</formula>
    </cfRule>
  </conditionalFormatting>
  <conditionalFormatting sqref="J20:J100">
    <cfRule type="expression" priority="110" dxfId="0">
      <formula>AND(NOT(ISBLANK(K20)),ISBLANK(J20))</formula>
    </cfRule>
  </conditionalFormatting>
  <conditionalFormatting sqref="K20:K100">
    <cfRule type="expression" priority="109" dxfId="0">
      <formula>AND(NOT(ISBLANK(J20)),ISBLANK(K20))</formula>
    </cfRule>
  </conditionalFormatting>
  <conditionalFormatting sqref="L20:L100">
    <cfRule type="expression" priority="108" dxfId="0">
      <formula>AND(NOT(ISBLANK(M20)),ISBLANK(L20))</formula>
    </cfRule>
  </conditionalFormatting>
  <conditionalFormatting sqref="M20:M100">
    <cfRule type="expression" priority="107" dxfId="0">
      <formula>AND(NOT(ISBLANK(L20)),ISBLANK(M20))</formula>
    </cfRule>
  </conditionalFormatting>
  <conditionalFormatting sqref="N20:N100">
    <cfRule type="expression" priority="106" dxfId="0">
      <formula>AND(NOT(ISBLANK(O20)),ISBLANK(N20))</formula>
    </cfRule>
  </conditionalFormatting>
  <conditionalFormatting sqref="O20:O100">
    <cfRule type="expression" priority="105" dxfId="0">
      <formula>AND(NOT(ISBLANK(N20)),ISBLANK(O20))</formula>
    </cfRule>
  </conditionalFormatting>
  <conditionalFormatting sqref="R20:R100">
    <cfRule type="expression" priority="104" dxfId="0">
      <formula>AND(NOT(ISBLANK(S20)),ISBLANK(R20))</formula>
    </cfRule>
  </conditionalFormatting>
  <conditionalFormatting sqref="S20:S100">
    <cfRule type="expression" priority="103" dxfId="0">
      <formula>AND(NOT(ISBLANK(R20)),ISBLANK(S20))</formula>
    </cfRule>
  </conditionalFormatting>
  <conditionalFormatting sqref="T20:T100">
    <cfRule type="expression" priority="102" dxfId="0">
      <formula>AND(NOT(ISBLANK(U20)),ISBLANK(T20))</formula>
    </cfRule>
  </conditionalFormatting>
  <conditionalFormatting sqref="U20:U100">
    <cfRule type="expression" priority="101" dxfId="0">
      <formula>AND(NOT(ISBLANK(T20)),ISBLANK(U20))</formula>
    </cfRule>
  </conditionalFormatting>
  <conditionalFormatting sqref="V20:V100">
    <cfRule type="expression" priority="100" dxfId="0">
      <formula>AND(NOT(ISBLANK(W20)),ISBLANK(V20))</formula>
    </cfRule>
  </conditionalFormatting>
  <conditionalFormatting sqref="W20:W100">
    <cfRule type="expression" priority="99" dxfId="0">
      <formula>AND(NOT(ISBLANK(V20)),ISBLANK(W20))</formula>
    </cfRule>
  </conditionalFormatting>
  <conditionalFormatting sqref="X20:X100">
    <cfRule type="expression" priority="98" dxfId="0">
      <formula>AND(NOT(ISBLANK(Y20)),ISBLANK(X20))</formula>
    </cfRule>
  </conditionalFormatting>
  <conditionalFormatting sqref="Y20:Y100">
    <cfRule type="expression" priority="97" dxfId="0">
      <formula>AND(NOT(ISBLANK(X20)),ISBLANK(Y20))</formula>
    </cfRule>
  </conditionalFormatting>
  <conditionalFormatting sqref="B4:B19">
    <cfRule type="expression" priority="22" dxfId="0">
      <formula>AND(NOT(ISBLANK($A4)),ISBLANK(B4))</formula>
    </cfRule>
  </conditionalFormatting>
  <conditionalFormatting sqref="C4:C19">
    <cfRule type="expression" priority="21" dxfId="0">
      <formula>AND(NOT(ISBLANK(A4)),ISBLANK(C4))</formula>
    </cfRule>
  </conditionalFormatting>
  <conditionalFormatting sqref="D4:D19">
    <cfRule type="expression" priority="20" dxfId="0">
      <formula>AND(NOT(ISBLANK(E4)),ISBLANK(D4))</formula>
    </cfRule>
  </conditionalFormatting>
  <conditionalFormatting sqref="E4:E19">
    <cfRule type="expression" priority="19" dxfId="0">
      <formula>AND(NOT(ISBLANK(D4)),ISBLANK(E4))</formula>
    </cfRule>
  </conditionalFormatting>
  <conditionalFormatting sqref="F4:F19">
    <cfRule type="expression" priority="18" dxfId="0">
      <formula>AND(NOT(ISBLANK(G4)),ISBLANK(F4))</formula>
    </cfRule>
  </conditionalFormatting>
  <conditionalFormatting sqref="G4:G19">
    <cfRule type="expression" priority="17" dxfId="0">
      <formula>AND(NOT(ISBLANK(F4)),ISBLANK(G4))</formula>
    </cfRule>
  </conditionalFormatting>
  <conditionalFormatting sqref="H4:H19">
    <cfRule type="expression" priority="16" dxfId="0">
      <formula>AND(NOT(ISBLANK(I4)),ISBLANK(H4))</formula>
    </cfRule>
  </conditionalFormatting>
  <conditionalFormatting sqref="I4:I19">
    <cfRule type="expression" priority="15" dxfId="0">
      <formula>AND(NOT(ISBLANK(H4)),ISBLANK(I4))</formula>
    </cfRule>
  </conditionalFormatting>
  <conditionalFormatting sqref="J4:J19">
    <cfRule type="expression" priority="14" dxfId="0">
      <formula>AND(NOT(ISBLANK(K4)),ISBLANK(J4))</formula>
    </cfRule>
  </conditionalFormatting>
  <conditionalFormatting sqref="K4:K19">
    <cfRule type="expression" priority="13" dxfId="0">
      <formula>AND(NOT(ISBLANK(J4)),ISBLANK(K4))</formula>
    </cfRule>
  </conditionalFormatting>
  <conditionalFormatting sqref="L4:L19">
    <cfRule type="expression" priority="12" dxfId="0">
      <formula>AND(NOT(ISBLANK(M4)),ISBLANK(L4))</formula>
    </cfRule>
  </conditionalFormatting>
  <conditionalFormatting sqref="M4:M19">
    <cfRule type="expression" priority="11" dxfId="0">
      <formula>AND(NOT(ISBLANK(L4)),ISBLANK(M4))</formula>
    </cfRule>
  </conditionalFormatting>
  <conditionalFormatting sqref="N4:N19">
    <cfRule type="expression" priority="10" dxfId="0">
      <formula>AND(NOT(ISBLANK(O4)),ISBLANK(N4))</formula>
    </cfRule>
  </conditionalFormatting>
  <conditionalFormatting sqref="O4:O19">
    <cfRule type="expression" priority="9" dxfId="0">
      <formula>AND(NOT(ISBLANK(N4)),ISBLANK(O4))</formula>
    </cfRule>
  </conditionalFormatting>
  <conditionalFormatting sqref="R4:R19">
    <cfRule type="expression" priority="8" dxfId="0">
      <formula>AND(NOT(ISBLANK(S4)),ISBLANK(R4))</formula>
    </cfRule>
  </conditionalFormatting>
  <conditionalFormatting sqref="S4:S19">
    <cfRule type="expression" priority="7" dxfId="0">
      <formula>AND(NOT(ISBLANK(R4)),ISBLANK(S4))</formula>
    </cfRule>
  </conditionalFormatting>
  <conditionalFormatting sqref="T4:T19">
    <cfRule type="expression" priority="6" dxfId="0">
      <formula>AND(NOT(ISBLANK(U4)),ISBLANK(T4))</formula>
    </cfRule>
  </conditionalFormatting>
  <conditionalFormatting sqref="U4:U19">
    <cfRule type="expression" priority="5" dxfId="0">
      <formula>AND(NOT(ISBLANK(T4)),ISBLANK(U4))</formula>
    </cfRule>
  </conditionalFormatting>
  <conditionalFormatting sqref="V4:V19">
    <cfRule type="expression" priority="4" dxfId="0">
      <formula>AND(NOT(ISBLANK(W4)),ISBLANK(V4))</formula>
    </cfRule>
  </conditionalFormatting>
  <conditionalFormatting sqref="W4:W19">
    <cfRule type="expression" priority="3" dxfId="0">
      <formula>AND(NOT(ISBLANK(V4)),ISBLANK(W4))</formula>
    </cfRule>
  </conditionalFormatting>
  <conditionalFormatting sqref="X4:X19">
    <cfRule type="expression" priority="2" dxfId="0">
      <formula>AND(NOT(ISBLANK(Y4)),ISBLANK(X4))</formula>
    </cfRule>
  </conditionalFormatting>
  <conditionalFormatting sqref="Y4:Y19">
    <cfRule type="expression" priority="1" dxfId="0">
      <formula>AND(NOT(ISBLANK(X4)),ISBLANK(Y4))</formula>
    </cfRule>
  </conditionalFormatting>
  <dataValidations count="8">
    <dataValidation type="custom" allowBlank="1" showInputMessage="1" showErrorMessage="1" errorTitle="FTE" error="The value entered in the FTE field must be less than or equal to the value entered in the headcount field." sqref="O4:O100 U4:U100 W4:W100 Y4:Y100 S4:S100 E4:E100 G4:G100 M4:M100 I4:I100 K4:K100">
      <formula1>O4&lt;=N4</formula1>
    </dataValidation>
    <dataValidation type="custom" allowBlank="1" showInputMessage="1" showErrorMessage="1" errorTitle="Headcount" error="The value entered in the headcount field must be greater than or equal to the value entered in the FTE field." sqref="R4:R100 X4:X100 V4:V100 T4:T100 N4:N100 L4:L100 J4:J100 D4:D100 F4:F100 H4:H100">
      <formula1>R4&gt;=S4</formula1>
    </dataValidation>
    <dataValidation operator="lessThanOrEqual" allowBlank="1" showInputMessage="1" showErrorMessage="1" error="FTE cannot be greater than Headcount&#10;" sqref="AP1:IV65536 R101:AN65536 AO1 R1 A1:C1 P2 A101:O65536 AB1 AO4:AO65536 AB3:AC100 P4:Q65536"/>
    <dataValidation type="decimal" operator="greaterThan" allowBlank="1" showInputMessage="1" showErrorMessage="1" sqref="AD20:AI100 AK20:AL100">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4:C19">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4:B19">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4:A19">
      <formula1>INDIRECT("List_of_organisations")</formula1>
    </dataValidation>
    <dataValidation type="decimal" operator="greaterThanOrEqual" allowBlank="1" showInputMessage="1" showErrorMessage="1" sqref="AD4:AI19 AK4:AL19">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Taylor, Kelly</cp:lastModifiedBy>
  <cp:lastPrinted>2011-05-16T09:46:00Z</cp:lastPrinted>
  <dcterms:created xsi:type="dcterms:W3CDTF">2011-03-30T15:28:39Z</dcterms:created>
  <dcterms:modified xsi:type="dcterms:W3CDTF">2016-11-17T11:23:06Z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